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activeTab="0"/>
  </bookViews>
  <sheets>
    <sheet name="PJ 2010_2011 12l" sheetId="1" r:id="rId1"/>
    <sheet name="PJ 2010_2011 6l" sheetId="2" r:id="rId2"/>
    <sheet name="coduri de activitate" sheetId="3" r:id="rId3"/>
    <sheet name="Limite de despagubire" sheetId="4" r:id="rId4"/>
  </sheets>
  <definedNames/>
  <calcPr fullCalcOnLoad="1"/>
</workbook>
</file>

<file path=xl/sharedStrings.xml><?xml version="1.0" encoding="utf-8"?>
<sst xmlns="http://schemas.openxmlformats.org/spreadsheetml/2006/main" count="295" uniqueCount="214">
  <si>
    <t>a) pana la 1200 cm3</t>
  </si>
  <si>
    <t>b) intre 1201 - 1400 cm3</t>
  </si>
  <si>
    <t>c) intre 1401 - 1600 cm3</t>
  </si>
  <si>
    <t>d) intre 1601 - 1800 cm3</t>
  </si>
  <si>
    <t>e) intre 1801 - 2000 cm3</t>
  </si>
  <si>
    <t>f) peste 2000 cm3</t>
  </si>
  <si>
    <t>4. Tractoare rutiere avand puterea motorului:</t>
  </si>
  <si>
    <t>a) pana la 45 CP inclusiv</t>
  </si>
  <si>
    <t xml:space="preserve">b) peste 45 CP </t>
  </si>
  <si>
    <t>5. Alte autovehicule decat cele mentionate la pct. 1-4, a caror masa totala maxima autorizata este de (autoutilitare, autofurgonete, autocamioane, autospeciale):</t>
  </si>
  <si>
    <t>a) pana la 2300 kg</t>
  </si>
  <si>
    <t>b) intre 2301 - 3500 kg</t>
  </si>
  <si>
    <t>c) intre 3501 - 7500 kg</t>
  </si>
  <si>
    <t>6. Vehicule tractate (rulote, remorci si semiremorci)</t>
  </si>
  <si>
    <r>
      <t xml:space="preserve">LIMITELE MAXIME DE DESPAGUBIRE </t>
    </r>
    <r>
      <rPr>
        <sz val="10"/>
        <rFont val="Tahoma"/>
        <family val="2"/>
      </rPr>
      <t>valabile pentru accidente produse pe teritoriul Romaniei</t>
    </r>
  </si>
  <si>
    <t>1.Autoturisme (inclusiv autoturisme de teren si automobile mixte a caror masa totala maxima autorizata nu depaseste 3,5t), autosanitare-inclusiv autospeciale sanitare, autorulote (cu exceptia celor prevazute la pct. 5), avand capacitatea cilindrica:</t>
  </si>
  <si>
    <t>In caz de avariere ori de distrugere a bunurilor, pentru pagube materiale produse in unul si acelasi accident:</t>
  </si>
  <si>
    <t>In caz de vatamare corporala sau deces, inclusiv pentru prejudicii fara caracter patrimonial produse in unul si acelasi accident:</t>
  </si>
  <si>
    <t>b) intre 1001 - 5000 kg</t>
  </si>
  <si>
    <t>c) peste 5000 kg</t>
  </si>
  <si>
    <t>a) pana la 1000 kg</t>
  </si>
  <si>
    <t>2. Autovehicule pentru transport de persoane (autobuze, microbuze, autocare, troleibuze, tramvaie):</t>
  </si>
  <si>
    <t>a) intre 10 - 17 locuri</t>
  </si>
  <si>
    <t>b) intre 18 - 40 locuri</t>
  </si>
  <si>
    <t>3. Mopede, motocicluri, motociclete cu sau fara atas si motocvadricicluri (ATV)</t>
  </si>
  <si>
    <t>Felul vehiculului</t>
  </si>
  <si>
    <t>18.ian-15.feb</t>
  </si>
  <si>
    <t>16.0feb-17.mar</t>
  </si>
  <si>
    <t>18mar-16.apr</t>
  </si>
  <si>
    <t>17.apr-17.mai</t>
  </si>
  <si>
    <t>18.mai-16.iun</t>
  </si>
  <si>
    <t>17.iun-17.iul</t>
  </si>
  <si>
    <t>18.iul-17.aug</t>
  </si>
  <si>
    <t>18.aug-16.sep</t>
  </si>
  <si>
    <t>17.sep-17.oct</t>
  </si>
  <si>
    <t>18.oct-16.noi</t>
  </si>
  <si>
    <t>17.noi-17.dec</t>
  </si>
  <si>
    <t>18.dec-31.dec</t>
  </si>
  <si>
    <r>
      <t xml:space="preserve">TARIF DE PRIMA PT.  </t>
    </r>
    <r>
      <rPr>
        <b/>
        <sz val="14"/>
        <rFont val="Arial"/>
        <family val="2"/>
      </rPr>
      <t>PERSOANE JURIDICE</t>
    </r>
  </si>
  <si>
    <t>c) intre 41 - 65 locuri</t>
  </si>
  <si>
    <t>d) peste 65 locuri</t>
  </si>
  <si>
    <t>e) tramvaie, troleibuze</t>
  </si>
  <si>
    <t>Pentru accidente produse in anul ANUL 2010:</t>
  </si>
  <si>
    <t>500.000 EUR, echivalent in lei la cursul de schimb al pietei valutare comunicat de Banca Nationala a Romaniei la data producerii accidentului, indiferent de numarul persoanelor pagubite;</t>
  </si>
  <si>
    <t>2.500.000 EUR, echivalent in lei la cursul de schimb al pietei valutare comunicat de Banca Nationala a Romaniei la data producerii accidentului, indiferent de numarul persoanelor prejudiciate;</t>
  </si>
  <si>
    <t>01.ian-17.ian</t>
  </si>
  <si>
    <t>d) intre 7501 - 16000 kg</t>
  </si>
  <si>
    <t>e) peste 16000 kg</t>
  </si>
  <si>
    <t>01.ian-17.iul</t>
  </si>
  <si>
    <t>Tabel 2</t>
  </si>
  <si>
    <t>Coeficienti de corectie in functie de domeniul de activitate</t>
  </si>
  <si>
    <t>Grupa de activitate (conform cod CAEN)</t>
  </si>
  <si>
    <t>Autoturisme, autoturisme de teren</t>
  </si>
  <si>
    <r>
      <t xml:space="preserve">Autoutilitare </t>
    </r>
    <r>
      <rPr>
        <sz val="10"/>
        <rFont val="Symbol"/>
        <family val="1"/>
      </rPr>
      <t>£</t>
    </r>
    <r>
      <rPr>
        <sz val="10"/>
        <rFont val="Arial"/>
        <family val="2"/>
      </rPr>
      <t xml:space="preserve"> 3.5 t, automobile mixte</t>
    </r>
  </si>
  <si>
    <t>Restul categoriilor de autovehicule</t>
  </si>
  <si>
    <t>Tabel 3</t>
  </si>
  <si>
    <t>Coeficienti de corectie in functie de judetul unde este inmatriculat autovehiculul*</t>
  </si>
  <si>
    <t>Zona 1</t>
  </si>
  <si>
    <t>Zona 2</t>
  </si>
  <si>
    <t>Zona 3</t>
  </si>
  <si>
    <t>* in cazul vehiculelor achizitionate in leasing, se va lua in consideratie judetul in care Utilizatorul isi are sediul</t>
  </si>
  <si>
    <t>Tabel 4</t>
  </si>
  <si>
    <t>Reduceri acordate la incheierea politelor pentru:</t>
  </si>
  <si>
    <t>Reducere</t>
  </si>
  <si>
    <t>a. pentru vehicule detinute de institutii ale statului / societati cu actioniariat de stat</t>
  </si>
  <si>
    <t>b. pentru vehicule detinute de unitati sanitare, invatamant, cultura, regii autonome, fundatii umanitare</t>
  </si>
  <si>
    <t>c. pentru parcuri de autovehicule (aflate in proprietate sau achizitionate in leasing de aceeasi persoana juridica)</t>
  </si>
  <si>
    <t>* 15 -20 vehicule</t>
  </si>
  <si>
    <t>* 21 -50 vehicule</t>
  </si>
  <si>
    <t>* 51 -100 vehicule</t>
  </si>
  <si>
    <t>* peste 100 vehicule</t>
  </si>
  <si>
    <t>d. pentru polite cu valabilitate 12 luni, cu plata integrala</t>
  </si>
  <si>
    <t>NOTA</t>
  </si>
  <si>
    <t>2. Politele se incheie cu valabilitate pe perioada de 6 luni / 12 luni, numai pentru vehicule inmatriculate/inregistrate in Romania</t>
  </si>
  <si>
    <t>Grupa de activitate</t>
  </si>
  <si>
    <t>Descriere obiect activitate</t>
  </si>
  <si>
    <t>Grupa CAEN</t>
  </si>
  <si>
    <t>Agricultura, vanatoare, servicii anexe</t>
  </si>
  <si>
    <t>01</t>
  </si>
  <si>
    <t>Silvicultura, exploatare forestiera</t>
  </si>
  <si>
    <t>02</t>
  </si>
  <si>
    <t>Pescuitul, acvacultura</t>
  </si>
  <si>
    <t>03</t>
  </si>
  <si>
    <t>Fabricarea produselor textile</t>
  </si>
  <si>
    <t>Fabricarea articolelor de imbracaminte</t>
  </si>
  <si>
    <t>Tabacirea, finisarea pieilor, marochinarie, harnasamente, incaltaminte, prepararea si vopsirea blanurilor</t>
  </si>
  <si>
    <t>Prelucrarea lemnului, fabricarea produselor de lemn si pluta, cu exceptia mobilei; fabricarea articolelor din paie sau alte materiale vegetale</t>
  </si>
  <si>
    <t>Fabricarea hartiei si produselor din hartie</t>
  </si>
  <si>
    <t>Tiparirea si reproducerea pe suporti a inregistrarilor</t>
  </si>
  <si>
    <t>Fabricarea produselor de cocserie si a produselor obtinute din prelucrarea titeiului</t>
  </si>
  <si>
    <t>Fabricarea substantelor si produselor chimice</t>
  </si>
  <si>
    <t>Fabricarea produselor de cauciuc si mase plastice</t>
  </si>
  <si>
    <t>Fabricarea altor produse din materiale minerale</t>
  </si>
  <si>
    <t>Industria metalurgica</t>
  </si>
  <si>
    <t>Industria constructiilor metalice si produselor de metal, exclusiv masini, utilaje, instalatii</t>
  </si>
  <si>
    <t>Fabricarea calculatoarelor si a produselor electronice si optice</t>
  </si>
  <si>
    <t>Fabricarea echipamentelor electrice</t>
  </si>
  <si>
    <t>Fabricarea de masini, utilaje si echipamente</t>
  </si>
  <si>
    <t>Fabricarea autovehiculelor de transport rutier, a remorcilor si semiremorcilor</t>
  </si>
  <si>
    <t>Fabricarea altor mijloace de transport</t>
  </si>
  <si>
    <t>Fabricarea de mobila</t>
  </si>
  <si>
    <t>Alte activitati industriale</t>
  </si>
  <si>
    <t>Repararea, intretinerea si instalarea masinilor si echipamentelor</t>
  </si>
  <si>
    <t>Constructia de cladiri</t>
  </si>
  <si>
    <t>Lucrari de geniu civil</t>
  </si>
  <si>
    <t>Lucrari speciale de constructii</t>
  </si>
  <si>
    <t>Transporturi pe apa</t>
  </si>
  <si>
    <t>Transporturi aeriene</t>
  </si>
  <si>
    <t>Depozitare si activitati auxiliare pt. transporturi</t>
  </si>
  <si>
    <t>Hoteluri si alte facilitati de cazare</t>
  </si>
  <si>
    <t>Restaurante si alte activitati de servicii de alimentatie</t>
  </si>
  <si>
    <t>Activitati de editare</t>
  </si>
  <si>
    <t>Activitati de productie cinematografica, video, programe de televiziune, inregistrari audio, activitati de editare muzicala</t>
  </si>
  <si>
    <t>Activitati de difuzare si transmitere de programe</t>
  </si>
  <si>
    <t>Activitati de servicii in tehnologia informatiei</t>
  </si>
  <si>
    <t>Activitati de servicii informatice</t>
  </si>
  <si>
    <t>Tranzactii imobiliare</t>
  </si>
  <si>
    <t>Activitati juridice si de contabilitate</t>
  </si>
  <si>
    <t>Activitati ale directiilor, birourilor administrative centralizate, activitati de management si consultanta</t>
  </si>
  <si>
    <t>Activitati de arhitectura si inginerie, activitati de testari si analiza tehnica</t>
  </si>
  <si>
    <t>Cercetare dezvoltare</t>
  </si>
  <si>
    <t>Publicitate si activitati de studiere de studiere a pietei</t>
  </si>
  <si>
    <t>Alte activitati profesionale, stiintifice si tehnice</t>
  </si>
  <si>
    <t>Activitati veterinare</t>
  </si>
  <si>
    <t>Activitati de inchiriere si leasing</t>
  </si>
  <si>
    <t>Activitati de servicii privind forta de munca</t>
  </si>
  <si>
    <t>Activitati de peisagistica si servicii pt. cladiri</t>
  </si>
  <si>
    <t>Activitati de secretariat, servicii suport si alte activitati de servicii prestate in principal intreprinderilor</t>
  </si>
  <si>
    <t>Activitati de asistenta sociala fara cazare</t>
  </si>
  <si>
    <t>Activitati de creatie si interpretare artistica</t>
  </si>
  <si>
    <t>Activitati ale bibliotecilor, arhivelor, muzeelor,alte activitati culturale</t>
  </si>
  <si>
    <t>Activitati de jocuri de noroc si pariuri</t>
  </si>
  <si>
    <t>Activitati sportive, recreative si distractive</t>
  </si>
  <si>
    <t>Activitati asociative diverse</t>
  </si>
  <si>
    <t>Reparatii calculatoare, articole personale si de uz gospodaresc</t>
  </si>
  <si>
    <t>Alte activitati de servicii</t>
  </si>
  <si>
    <t>Activitati ale gospodariilor private in calitate de angajator de personal casnic</t>
  </si>
  <si>
    <t>Activitati ale organizatiilor si organismelor extrateritoriale</t>
  </si>
  <si>
    <t>Industria alimentara</t>
  </si>
  <si>
    <t>Fabricarea bauturilor</t>
  </si>
  <si>
    <t>Fabricarea produselor din tutun</t>
  </si>
  <si>
    <t>Fabricarea produselor farmaceutice de baza si a preparatelor farmaceutice</t>
  </si>
  <si>
    <t>Comert cu ridicata si cu amanuntul, intretinerea si repararea autovehiculelor si motocicletelor</t>
  </si>
  <si>
    <t>Comert cu ridicata cuexceptia comertului cuautovehicule si motociclete</t>
  </si>
  <si>
    <t>Comert cu amanuntul cu exceptia autovehiculelor si motocicletelor</t>
  </si>
  <si>
    <t>Activitati de posta si curierat</t>
  </si>
  <si>
    <t>Telecomunicatii</t>
  </si>
  <si>
    <t>Activitati ale agentiilor turistice si a tur-operatorilor, alte servicii de rezervare si asistenta turistica</t>
  </si>
  <si>
    <t>Activitati de investigatii si protectie</t>
  </si>
  <si>
    <t>Transporturi terestre si transporturi prin conducte</t>
  </si>
  <si>
    <t>Intermedieri financiare, cu exceptia activitatilor de asigurari si ale fondurilor de pensii</t>
  </si>
  <si>
    <t>Activitati de asigurari, reasigurari si ale fondurilor de pensii, cu exceptia celor din sistemul public de asigurari sociale</t>
  </si>
  <si>
    <t>Activitati auxiliare pentru intermedieri financiare, activitati de asigurare si fonduri de pensii</t>
  </si>
  <si>
    <t>Administratie publica si aparare, asigurari sociale din sistemul public</t>
  </si>
  <si>
    <t>Invatamant</t>
  </si>
  <si>
    <t>Activitati referitoare la sanatatea umana</t>
  </si>
  <si>
    <t>Servicii combinate de ingrijire medicala si asistenta sociala, cu cazare</t>
  </si>
  <si>
    <t>Extractia carbunelui superior si inferior</t>
  </si>
  <si>
    <t>05</t>
  </si>
  <si>
    <t>Extractia petrolului brut si a gazelor naturale</t>
  </si>
  <si>
    <t>06</t>
  </si>
  <si>
    <t>Extractia minereurilor metalifere</t>
  </si>
  <si>
    <t>07</t>
  </si>
  <si>
    <t>Alte activitati extractive</t>
  </si>
  <si>
    <t>08</t>
  </si>
  <si>
    <t>Activitati de servicii anexe extractiei</t>
  </si>
  <si>
    <t>09</t>
  </si>
  <si>
    <t>Productia si furnizarea de energie electrica si termica, gaze, apa calda si aer conditionat</t>
  </si>
  <si>
    <t>Captarea, tratarea si distributia apei</t>
  </si>
  <si>
    <t>Colectarea si epurarea apelor uzate</t>
  </si>
  <si>
    <t>Colectarea, tratarea si eliminarea deseurilor, activitati de recuperare a materialelor reciclabile</t>
  </si>
  <si>
    <t>Activitati si servicii de decontaminare</t>
  </si>
  <si>
    <t>RON</t>
  </si>
  <si>
    <t>- RON -</t>
  </si>
  <si>
    <t>DATA DE INCEPUT A VALABILITATII ASIGURARII SE SITUEAZA IN INTERVALUL</t>
  </si>
  <si>
    <t>18.12.08-17.12.09</t>
  </si>
  <si>
    <t>18.12.09-31.12.09</t>
  </si>
  <si>
    <r>
      <t xml:space="preserve">POLITE CU VALABILITATE </t>
    </r>
    <r>
      <rPr>
        <b/>
        <sz val="10"/>
        <color indexed="10"/>
        <rFont val="Arial"/>
        <family val="2"/>
      </rPr>
      <t>1 LUNA</t>
    </r>
  </si>
  <si>
    <t>Pentru accidente produse in anul ANUL 2011:</t>
  </si>
  <si>
    <t>750.000 EUR, echivalent in lei la cursul de schimb al pietei valutare comunicat de Banca Nationala a Romaniei la data producerii accidentului, indiferent de numarul persoanelor pagubite;</t>
  </si>
  <si>
    <t>3.500.000 EUR, echivalent in lei la cursul de schimb al pietei valutare comunicat de Banca Nationala a Romaniei la data producerii accidentului, indiferent de numarul persoanelor prejudiciate;</t>
  </si>
  <si>
    <t>TabeL 1 - PRIIMA TARIFARA DE BAZA</t>
  </si>
  <si>
    <t xml:space="preserve">RCA 2010 </t>
  </si>
  <si>
    <t>POLITE CU VALABILITATE 12 LUNI</t>
  </si>
  <si>
    <t>TARIF DE PRIMA PT.  PERSOANE JURIDICE</t>
  </si>
  <si>
    <t>POLITE CU VALABILITATE 6 LUNI</t>
  </si>
  <si>
    <t xml:space="preserve"> - RON -</t>
  </si>
  <si>
    <t>Tabel 1 - PRIMA TARIFARA DE BAZA</t>
  </si>
  <si>
    <t xml:space="preserve">   unde:    </t>
  </si>
  <si>
    <t xml:space="preserve">   unde :     </t>
  </si>
  <si>
    <t>TABEL 5</t>
  </si>
  <si>
    <t>Reducere/ majorare a primei de asigurare in functie de criterii tehnice (rata daunei)*</t>
  </si>
  <si>
    <t>Nivel</t>
  </si>
  <si>
    <t>majorari</t>
  </si>
  <si>
    <r>
      <t>£</t>
    </r>
    <r>
      <rPr>
        <sz val="11"/>
        <rFont val="Arial"/>
        <family val="2"/>
      </rPr>
      <t xml:space="preserve"> 100 %</t>
    </r>
  </si>
  <si>
    <t>reduceri</t>
  </si>
  <si>
    <r>
      <t>£</t>
    </r>
    <r>
      <rPr>
        <sz val="11"/>
        <rFont val="Arial"/>
        <family val="2"/>
      </rPr>
      <t>25 %</t>
    </r>
  </si>
  <si>
    <t>* numai cu aprobarea Administratiei Centrale</t>
  </si>
  <si>
    <t>1. Primele de asigurare prevazute mai sus se platesc si pentru fiecare numar de circulatie de proba.</t>
  </si>
  <si>
    <t>3. Se pot incheia polite cu valabilitate 1 luna dar nu mai mult de 60 zile - numai pentru vehicule care se inmatriculeaza/inregistreaza provizoriu.</t>
  </si>
  <si>
    <t>4.Se pot incheia polite cu valabilitate de cate 1 luna, dar nu mai mult de 3 luni -  numai pentru vehicule inmatriculate/inregistrate in alte state, pentru care se solicita asigurarea in vederea inmatricularii/inregistrarii.</t>
  </si>
  <si>
    <t>Pentru VEHICULE INREGISTRATE LA PRIMARIE (cu exceptia vehiculelor mentionate la pct. 3 si 4) tariful de prima este de 70% din tariful de mai sus</t>
  </si>
  <si>
    <r>
      <t>Zona 1</t>
    </r>
    <r>
      <rPr>
        <sz val="10"/>
        <rFont val="Arial"/>
        <family val="2"/>
      </rPr>
      <t xml:space="preserve"> Bacau, Bucuresti, Constanta, Cluj, Dolj, Galati,Hunedoara, Iasi, Ilfov,  Mehedinti,  Valcea</t>
    </r>
  </si>
  <si>
    <r>
      <t>Zona 2</t>
    </r>
    <r>
      <rPr>
        <sz val="10"/>
        <rFont val="Arial"/>
        <family val="2"/>
      </rPr>
      <t xml:space="preserve">  Arges,  Brasov, Bistrita, Buzau, Giurgiu, Gorj, Mures, Neamt, Olt, Satu Mare, Sibiu, Suceava,</t>
    </r>
  </si>
  <si>
    <r>
      <t>Zona 3</t>
    </r>
    <r>
      <rPr>
        <sz val="10"/>
        <rFont val="Arial"/>
        <family val="2"/>
      </rPr>
      <t xml:space="preserve">  Alba, Arad, Bihor, Botosani, Braila, Calarasi, Caras-Severin, Covasna, Prahova, Dambovita, Harghita, Ialomita, Maramures, Salaj, Teleorman,Timisoara, Tulcea, Vrancea, Vaslui</t>
    </r>
  </si>
  <si>
    <r>
      <t>Zona 1</t>
    </r>
    <r>
      <rPr>
        <sz val="10"/>
        <rFont val="Arial"/>
        <family val="2"/>
      </rPr>
      <t xml:space="preserve"> Bacau, Bucuresti, Constanta, Cluj, Dolj, Galati,Hunedoara, Iasi, Ilfov, Mehedinti,  Valcea</t>
    </r>
  </si>
  <si>
    <t>Institutii ale cultelor, parohii, manastiri, biserici</t>
  </si>
  <si>
    <t>Institutii de administratie ale statului, guvernului, primarii</t>
  </si>
  <si>
    <t>-</t>
  </si>
  <si>
    <t>Activitatile teatrelor</t>
  </si>
  <si>
    <t>i) La prima tarifara de baza se aplica prin inmultire corectiile din Tabel 2 si Tabel 3, rezultand prima tarifara corectata;</t>
  </si>
  <si>
    <t>ii)  Prima finala se calculeaza prin aplicarea reducerilor/majorarile din tabelele 4 si 5 la prima tarifara corectata conform pct.i).</t>
  </si>
  <si>
    <t>INDIFERENT DE CRITERIILE DE REDUCERE APLICABILE conform tabel 4 si 5, SE ACORDA REDUCERI CUMULATE/SUCCESIVE PANA LA UN NIVEL MAXIM DE 25%</t>
  </si>
  <si>
    <t>INDIFERENT DE CRITERIILE DE REDUCERE APLICABILE conform tabel 4 si 5, SE ACORDA REDUCERI CUMULATE/SUCCESIVE PANA LA UN NIVEL MAXIM DE 25%.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</si>
</sst>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.0\ _$_-;\-* #,##0.0\ _$_-;_-* &quot;-&quot;??\ _$_-;_-@_-"/>
    <numFmt numFmtId="173" formatCode="_-* #,##0.0\ _$_-;\-* #,##0.0\ _$_-;_-* &quot;-&quot;?\ _$_-;_-@_-"/>
    <numFmt numFmtId="174" formatCode="#,##0.0"/>
    <numFmt numFmtId="175" formatCode="_-* #,##0\ _$_-;\-* #,##0\ _$_-;_-* &quot;-&quot;??\ _$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"/>
    <numFmt numFmtId="182" formatCode="#,##0.0000"/>
    <numFmt numFmtId="183" formatCode="#,##0.00000"/>
    <numFmt numFmtId="184" formatCode="#,##0.000000"/>
    <numFmt numFmtId="185" formatCode="0.0%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* #,##0_);_(* \(#,##0\);_(* &quot;-&quot;??_);_(@_)"/>
    <numFmt numFmtId="195" formatCode="_(* #,##0.0_);_(* \(#,##0.0\);_(* &quot;-&quot;?_);_(@_)"/>
    <numFmt numFmtId="196" formatCode="0.000"/>
  </numFmts>
  <fonts count="23">
    <font>
      <sz val="10"/>
      <name val="Tahoma"/>
      <family val="0"/>
    </font>
    <font>
      <u val="single"/>
      <sz val="10"/>
      <color indexed="36"/>
      <name val="Tahoma"/>
      <family val="0"/>
    </font>
    <font>
      <u val="single"/>
      <sz val="10"/>
      <color indexed="12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i/>
      <sz val="11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i/>
      <sz val="10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Symbol"/>
      <family val="1"/>
    </font>
    <font>
      <u val="single"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4" fontId="8" fillId="0" borderId="0" xfId="0" applyNumberFormat="1" applyFont="1" applyAlignment="1">
      <alignment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4" fontId="9" fillId="0" borderId="7" xfId="0" applyNumberFormat="1" applyFont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4" fontId="9" fillId="0" borderId="9" xfId="0" applyNumberFormat="1" applyFont="1" applyBorder="1" applyAlignment="1">
      <alignment horizontal="right" indent="1"/>
    </xf>
    <xf numFmtId="0" fontId="6" fillId="2" borderId="10" xfId="0" applyFont="1" applyFill="1" applyBorder="1" applyAlignment="1">
      <alignment vertical="top" wrapText="1"/>
    </xf>
    <xf numFmtId="4" fontId="9" fillId="0" borderId="11" xfId="0" applyNumberFormat="1" applyFont="1" applyBorder="1" applyAlignment="1">
      <alignment horizontal="right" indent="1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1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21" applyFont="1" applyBorder="1" applyAlignment="1">
      <alignment/>
      <protection/>
    </xf>
    <xf numFmtId="0" fontId="8" fillId="0" borderId="0" xfId="21" applyNumberFormat="1" applyFont="1" applyAlignment="1">
      <alignment/>
      <protection/>
    </xf>
    <xf numFmtId="0" fontId="14" fillId="0" borderId="0" xfId="21" applyFont="1" applyFill="1" applyAlignment="1">
      <alignment wrapText="1"/>
      <protection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9" fillId="0" borderId="21" xfId="21" applyNumberFormat="1" applyFont="1" applyFill="1" applyBorder="1" applyAlignment="1">
      <alignment/>
      <protection/>
    </xf>
    <xf numFmtId="49" fontId="9" fillId="0" borderId="22" xfId="21" applyNumberFormat="1" applyFont="1" applyFill="1" applyBorder="1" applyAlignment="1">
      <alignment/>
      <protection/>
    </xf>
    <xf numFmtId="49" fontId="9" fillId="0" borderId="23" xfId="21" applyNumberFormat="1" applyFont="1" applyFill="1" applyBorder="1" applyAlignment="1">
      <alignment/>
      <protection/>
    </xf>
    <xf numFmtId="4" fontId="9" fillId="0" borderId="24" xfId="21" applyNumberFormat="1" applyFont="1" applyBorder="1" applyAlignment="1">
      <alignment horizontal="center" wrapText="1"/>
      <protection/>
    </xf>
    <xf numFmtId="9" fontId="9" fillId="0" borderId="25" xfId="22" applyFont="1" applyBorder="1" applyAlignment="1">
      <alignment horizontal="center" vertical="center"/>
    </xf>
    <xf numFmtId="9" fontId="9" fillId="0" borderId="26" xfId="22" applyFont="1" applyBorder="1" applyAlignment="1">
      <alignment horizontal="center" vertical="center"/>
    </xf>
    <xf numFmtId="9" fontId="9" fillId="0" borderId="27" xfId="22" applyFont="1" applyBorder="1" applyAlignment="1">
      <alignment horizontal="center" vertical="center"/>
    </xf>
    <xf numFmtId="9" fontId="9" fillId="0" borderId="28" xfId="22" applyFont="1" applyBorder="1" applyAlignment="1">
      <alignment horizontal="center" vertical="center"/>
    </xf>
    <xf numFmtId="9" fontId="9" fillId="0" borderId="29" xfId="22" applyFont="1" applyBorder="1" applyAlignment="1">
      <alignment horizontal="center" vertical="center"/>
    </xf>
    <xf numFmtId="49" fontId="6" fillId="0" borderId="0" xfId="21" applyNumberFormat="1" applyFont="1" applyBorder="1" applyAlignment="1">
      <alignment wrapText="1"/>
      <protection/>
    </xf>
    <xf numFmtId="0" fontId="9" fillId="0" borderId="20" xfId="0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17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2" fontId="9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9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right" indent="1"/>
    </xf>
    <xf numFmtId="4" fontId="9" fillId="0" borderId="27" xfId="0" applyNumberFormat="1" applyFont="1" applyBorder="1" applyAlignment="1">
      <alignment horizontal="right" indent="1"/>
    </xf>
    <xf numFmtId="4" fontId="9" fillId="0" borderId="31" xfId="0" applyNumberFormat="1" applyFont="1" applyBorder="1" applyAlignment="1">
      <alignment horizontal="right" indent="1"/>
    </xf>
    <xf numFmtId="4" fontId="9" fillId="0" borderId="13" xfId="0" applyNumberFormat="1" applyFont="1" applyBorder="1" applyAlignment="1">
      <alignment horizontal="right" inden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9" fontId="9" fillId="0" borderId="31" xfId="22" applyFont="1" applyBorder="1" applyAlignment="1">
      <alignment horizontal="center" vertical="center"/>
    </xf>
    <xf numFmtId="0" fontId="4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15" fillId="2" borderId="3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49" fontId="9" fillId="0" borderId="37" xfId="0" applyNumberFormat="1" applyFont="1" applyBorder="1" applyAlignment="1">
      <alignment horizontal="center" vertical="justify"/>
    </xf>
    <xf numFmtId="0" fontId="9" fillId="0" borderId="37" xfId="0" applyFont="1" applyBorder="1" applyAlignment="1">
      <alignment horizontal="center" vertical="justify"/>
    </xf>
    <xf numFmtId="0" fontId="6" fillId="0" borderId="17" xfId="0" applyFont="1" applyBorder="1" applyAlignment="1">
      <alignment horizontal="left"/>
    </xf>
    <xf numFmtId="49" fontId="16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18" xfId="0" applyFont="1" applyBorder="1" applyAlignment="1">
      <alignment horizontal="left"/>
    </xf>
    <xf numFmtId="49" fontId="16" fillId="0" borderId="18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16" fillId="0" borderId="19" xfId="0" applyFont="1" applyBorder="1" applyAlignment="1">
      <alignment horizontal="right"/>
    </xf>
    <xf numFmtId="0" fontId="6" fillId="0" borderId="38" xfId="0" applyFont="1" applyBorder="1" applyAlignment="1">
      <alignment horizontal="left"/>
    </xf>
    <xf numFmtId="0" fontId="1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left"/>
    </xf>
    <xf numFmtId="0" fontId="16" fillId="0" borderId="39" xfId="0" applyFont="1" applyBorder="1" applyAlignment="1">
      <alignment horizontal="right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right" indent="1"/>
    </xf>
    <xf numFmtId="4" fontId="9" fillId="2" borderId="40" xfId="0" applyNumberFormat="1" applyFont="1" applyFill="1" applyBorder="1" applyAlignment="1">
      <alignment horizontal="right" indent="1"/>
    </xf>
    <xf numFmtId="0" fontId="8" fillId="0" borderId="41" xfId="0" applyFont="1" applyBorder="1" applyAlignment="1">
      <alignment/>
    </xf>
    <xf numFmtId="4" fontId="9" fillId="0" borderId="42" xfId="0" applyNumberFormat="1" applyFont="1" applyBorder="1" applyAlignment="1">
      <alignment horizontal="right" indent="1"/>
    </xf>
    <xf numFmtId="0" fontId="8" fillId="0" borderId="15" xfId="0" applyFont="1" applyFill="1" applyBorder="1" applyAlignment="1">
      <alignment/>
    </xf>
    <xf numFmtId="4" fontId="9" fillId="0" borderId="43" xfId="0" applyNumberFormat="1" applyFont="1" applyBorder="1" applyAlignment="1">
      <alignment horizontal="right" indent="1"/>
    </xf>
    <xf numFmtId="4" fontId="9" fillId="0" borderId="44" xfId="0" applyNumberFormat="1" applyFont="1" applyBorder="1" applyAlignment="1">
      <alignment horizontal="right" indent="1"/>
    </xf>
    <xf numFmtId="4" fontId="9" fillId="0" borderId="45" xfId="0" applyNumberFormat="1" applyFont="1" applyBorder="1" applyAlignment="1">
      <alignment horizontal="right" indent="1"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9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49" fontId="13" fillId="0" borderId="0" xfId="21" applyNumberFormat="1" applyFont="1" applyFill="1" applyBorder="1" applyAlignment="1">
      <alignment wrapText="1"/>
      <protection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9" fontId="7" fillId="0" borderId="0" xfId="21" applyNumberFormat="1" applyFont="1" applyFill="1" applyBorder="1" applyAlignment="1">
      <alignment wrapText="1"/>
      <protection/>
    </xf>
    <xf numFmtId="0" fontId="9" fillId="0" borderId="37" xfId="0" applyFont="1" applyBorder="1" applyAlignment="1">
      <alignment horizontal="center" vertical="center"/>
    </xf>
    <xf numFmtId="0" fontId="16" fillId="0" borderId="55" xfId="0" applyFont="1" applyBorder="1" applyAlignment="1">
      <alignment horizontal="right"/>
    </xf>
    <xf numFmtId="49" fontId="16" fillId="0" borderId="55" xfId="0" applyNumberFormat="1" applyFont="1" applyBorder="1" applyAlignment="1">
      <alignment horizontal="right"/>
    </xf>
    <xf numFmtId="0" fontId="6" fillId="0" borderId="45" xfId="0" applyFont="1" applyBorder="1" applyAlignment="1">
      <alignment horizontal="left"/>
    </xf>
    <xf numFmtId="0" fontId="16" fillId="0" borderId="41" xfId="0" applyFont="1" applyBorder="1" applyAlignment="1">
      <alignment horizontal="right"/>
    </xf>
    <xf numFmtId="0" fontId="16" fillId="0" borderId="56" xfId="0" applyFont="1" applyBorder="1" applyAlignment="1">
      <alignment horizontal="right"/>
    </xf>
    <xf numFmtId="0" fontId="20" fillId="0" borderId="57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6" fillId="0" borderId="58" xfId="21" applyFont="1" applyBorder="1" applyAlignment="1">
      <alignment horizontal="left" indent="3"/>
      <protection/>
    </xf>
    <xf numFmtId="0" fontId="6" fillId="0" borderId="59" xfId="21" applyFont="1" applyBorder="1" applyAlignment="1">
      <alignment horizontal="left" indent="3"/>
      <protection/>
    </xf>
    <xf numFmtId="0" fontId="6" fillId="0" borderId="60" xfId="21" applyFont="1" applyBorder="1" applyAlignment="1">
      <alignment horizontal="left" indent="3"/>
      <protection/>
    </xf>
    <xf numFmtId="0" fontId="6" fillId="0" borderId="2" xfId="21" applyFont="1" applyBorder="1" applyAlignment="1">
      <alignment horizontal="left" indent="3"/>
      <protection/>
    </xf>
    <xf numFmtId="0" fontId="6" fillId="0" borderId="61" xfId="21" applyFont="1" applyBorder="1" applyAlignment="1">
      <alignment horizontal="left" indent="3"/>
      <protection/>
    </xf>
    <xf numFmtId="0" fontId="6" fillId="0" borderId="47" xfId="21" applyFont="1" applyBorder="1" applyAlignment="1">
      <alignment horizontal="left" indent="3"/>
      <protection/>
    </xf>
    <xf numFmtId="49" fontId="6" fillId="0" borderId="49" xfId="21" applyNumberFormat="1" applyFont="1" applyBorder="1" applyAlignment="1">
      <alignment/>
      <protection/>
    </xf>
    <xf numFmtId="49" fontId="6" fillId="0" borderId="50" xfId="21" applyNumberFormat="1" applyFont="1" applyBorder="1" applyAlignment="1">
      <alignment/>
      <protection/>
    </xf>
    <xf numFmtId="49" fontId="6" fillId="0" borderId="51" xfId="21" applyNumberFormat="1" applyFont="1" applyBorder="1" applyAlignment="1">
      <alignment/>
      <protection/>
    </xf>
    <xf numFmtId="49" fontId="6" fillId="0" borderId="49" xfId="21" applyNumberFormat="1" applyFont="1" applyBorder="1" applyAlignment="1">
      <alignment wrapText="1"/>
      <protection/>
    </xf>
    <xf numFmtId="49" fontId="6" fillId="0" borderId="50" xfId="21" applyNumberFormat="1" applyFont="1" applyBorder="1" applyAlignment="1">
      <alignment wrapText="1"/>
      <protection/>
    </xf>
    <xf numFmtId="49" fontId="6" fillId="0" borderId="51" xfId="21" applyNumberFormat="1" applyFont="1" applyBorder="1" applyAlignment="1">
      <alignment wrapText="1"/>
      <protection/>
    </xf>
    <xf numFmtId="49" fontId="6" fillId="0" borderId="25" xfId="21" applyNumberFormat="1" applyFont="1" applyBorder="1" applyAlignment="1">
      <alignment wrapText="1"/>
      <protection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8" fillId="0" borderId="0" xfId="21" applyNumberFormat="1" applyFont="1" applyAlignment="1">
      <alignment horizontal="left" wrapText="1"/>
      <protection/>
    </xf>
    <xf numFmtId="0" fontId="22" fillId="2" borderId="5" xfId="21" applyFont="1" applyFill="1" applyBorder="1" applyAlignment="1">
      <alignment horizontal="left" vertical="top" wrapText="1"/>
      <protection/>
    </xf>
    <xf numFmtId="0" fontId="22" fillId="2" borderId="16" xfId="21" applyFont="1" applyFill="1" applyBorder="1" applyAlignment="1">
      <alignment horizontal="left" vertical="top" wrapText="1"/>
      <protection/>
    </xf>
    <xf numFmtId="0" fontId="22" fillId="2" borderId="6" xfId="21" applyFont="1" applyFill="1" applyBorder="1" applyAlignment="1">
      <alignment horizontal="left" vertical="top" wrapText="1"/>
      <protection/>
    </xf>
    <xf numFmtId="0" fontId="18" fillId="0" borderId="4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 wrapText="1"/>
    </xf>
    <xf numFmtId="0" fontId="7" fillId="2" borderId="14" xfId="0" applyNumberFormat="1" applyFont="1" applyFill="1" applyBorder="1" applyAlignment="1">
      <alignment horizontal="left" wrapText="1"/>
    </xf>
    <xf numFmtId="0" fontId="7" fillId="2" borderId="15" xfId="0" applyNumberFormat="1" applyFont="1" applyFill="1" applyBorder="1" applyAlignment="1">
      <alignment horizontal="left" wrapText="1"/>
    </xf>
    <xf numFmtId="0" fontId="7" fillId="2" borderId="42" xfId="0" applyNumberFormat="1" applyFont="1" applyFill="1" applyBorder="1" applyAlignment="1">
      <alignment horizontal="left" wrapText="1"/>
    </xf>
    <xf numFmtId="0" fontId="8" fillId="0" borderId="0" xfId="21" applyNumberFormat="1" applyFont="1" applyAlignment="1">
      <alignment/>
      <protection/>
    </xf>
    <xf numFmtId="49" fontId="7" fillId="2" borderId="5" xfId="21" applyNumberFormat="1" applyFont="1" applyFill="1" applyBorder="1" applyAlignment="1">
      <alignment horizontal="left" wrapText="1"/>
      <protection/>
    </xf>
    <xf numFmtId="49" fontId="7" fillId="2" borderId="16" xfId="21" applyNumberFormat="1" applyFont="1" applyFill="1" applyBorder="1" applyAlignment="1">
      <alignment horizontal="left" wrapText="1"/>
      <protection/>
    </xf>
    <xf numFmtId="49" fontId="7" fillId="2" borderId="6" xfId="21" applyNumberFormat="1" applyFont="1" applyFill="1" applyBorder="1" applyAlignment="1">
      <alignment horizontal="left" wrapText="1"/>
      <protection/>
    </xf>
    <xf numFmtId="0" fontId="9" fillId="0" borderId="6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7" fillId="2" borderId="52" xfId="21" applyFont="1" applyFill="1" applyBorder="1" applyAlignment="1">
      <alignment horizontal="left" wrapText="1"/>
      <protection/>
    </xf>
    <xf numFmtId="0" fontId="7" fillId="2" borderId="53" xfId="21" applyFont="1" applyFill="1" applyBorder="1" applyAlignment="1">
      <alignment horizontal="left" wrapText="1"/>
      <protection/>
    </xf>
    <xf numFmtId="0" fontId="7" fillId="2" borderId="29" xfId="21" applyFont="1" applyFill="1" applyBorder="1" applyAlignment="1">
      <alignment horizontal="left" wrapText="1"/>
      <protection/>
    </xf>
    <xf numFmtId="0" fontId="6" fillId="0" borderId="70" xfId="21" applyFont="1" applyBorder="1" applyAlignment="1">
      <alignment horizontal="left" indent="3"/>
      <protection/>
    </xf>
    <xf numFmtId="0" fontId="6" fillId="0" borderId="71" xfId="21" applyFont="1" applyBorder="1" applyAlignment="1">
      <alignment horizontal="left" indent="3"/>
      <protection/>
    </xf>
    <xf numFmtId="0" fontId="6" fillId="0" borderId="72" xfId="21" applyFont="1" applyBorder="1" applyAlignment="1">
      <alignment horizontal="left" indent="3"/>
      <protection/>
    </xf>
    <xf numFmtId="49" fontId="6" fillId="0" borderId="52" xfId="21" applyNumberFormat="1" applyFont="1" applyFill="1" applyBorder="1" applyAlignment="1">
      <alignment/>
      <protection/>
    </xf>
    <xf numFmtId="49" fontId="6" fillId="0" borderId="53" xfId="21" applyNumberFormat="1" applyFont="1" applyFill="1" applyBorder="1" applyAlignment="1">
      <alignment/>
      <protection/>
    </xf>
    <xf numFmtId="49" fontId="6" fillId="0" borderId="54" xfId="21" applyNumberFormat="1" applyFont="1" applyFill="1" applyBorder="1" applyAlignment="1">
      <alignment/>
      <protection/>
    </xf>
    <xf numFmtId="0" fontId="10" fillId="2" borderId="14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3" xfId="21" applyFont="1" applyBorder="1" applyAlignment="1">
      <alignment horizontal="left" indent="3"/>
      <protection/>
    </xf>
    <xf numFmtId="0" fontId="6" fillId="0" borderId="75" xfId="21" applyFont="1" applyBorder="1" applyAlignment="1">
      <alignment horizontal="left" indent="3"/>
      <protection/>
    </xf>
    <xf numFmtId="0" fontId="6" fillId="0" borderId="48" xfId="21" applyFont="1" applyBorder="1" applyAlignment="1">
      <alignment horizontal="left" indent="3"/>
      <protection/>
    </xf>
    <xf numFmtId="0" fontId="9" fillId="0" borderId="6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2" borderId="35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36" xfId="0" applyFont="1" applyFill="1" applyBorder="1" applyAlignment="1">
      <alignment wrapText="1"/>
    </xf>
    <xf numFmtId="0" fontId="0" fillId="2" borderId="67" xfId="0" applyFont="1" applyFill="1" applyBorder="1" applyAlignment="1">
      <alignment wrapText="1"/>
    </xf>
    <xf numFmtId="0" fontId="0" fillId="2" borderId="63" xfId="0" applyFont="1" applyFill="1" applyBorder="1" applyAlignment="1">
      <alignment wrapText="1"/>
    </xf>
    <xf numFmtId="0" fontId="0" fillId="2" borderId="56" xfId="0" applyFont="1" applyFill="1" applyBorder="1" applyAlignment="1">
      <alignment wrapText="1"/>
    </xf>
    <xf numFmtId="0" fontId="4" fillId="0" borderId="63" xfId="0" applyFont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de completa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2505075</xdr:colOff>
      <xdr:row>2</xdr:row>
      <xdr:rowOff>295275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2514600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0</xdr:row>
      <xdr:rowOff>476250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219075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tabSelected="1" zoomScale="80" zoomScaleNormal="80" workbookViewId="0" topLeftCell="A1">
      <selection activeCell="G72" sqref="G72"/>
    </sheetView>
  </sheetViews>
  <sheetFormatPr defaultColWidth="9.140625" defaultRowHeight="12.75"/>
  <cols>
    <col min="1" max="1" width="64.140625" style="5" customWidth="1"/>
    <col min="2" max="2" width="18.00390625" style="13" customWidth="1"/>
    <col min="3" max="3" width="17.8515625" style="5" customWidth="1"/>
    <col min="4" max="14" width="16.00390625" style="5" customWidth="1"/>
    <col min="15" max="15" width="0" style="5" hidden="1" customWidth="1"/>
    <col min="16" max="16384" width="9.140625" style="5" customWidth="1"/>
  </cols>
  <sheetData>
    <row r="1" ht="15" thickBot="1"/>
    <row r="2" spans="1:14" ht="18" customHeight="1">
      <c r="A2" s="22"/>
      <c r="B2" s="159" t="s">
        <v>184</v>
      </c>
      <c r="C2" s="160"/>
      <c r="D2" s="160"/>
      <c r="E2" s="160"/>
      <c r="F2" s="160"/>
      <c r="G2" s="160"/>
      <c r="H2" s="160"/>
      <c r="I2" s="160"/>
      <c r="J2" s="160"/>
      <c r="K2" s="161" t="s">
        <v>183</v>
      </c>
      <c r="L2" s="161"/>
      <c r="M2" s="161"/>
      <c r="N2" s="22"/>
    </row>
    <row r="3" spans="1:14" ht="27" customHeight="1" thickBot="1">
      <c r="A3" s="22"/>
      <c r="B3" s="159"/>
      <c r="C3" s="160"/>
      <c r="D3" s="160"/>
      <c r="E3" s="160"/>
      <c r="F3" s="160"/>
      <c r="G3" s="160"/>
      <c r="H3" s="160"/>
      <c r="I3" s="160"/>
      <c r="J3" s="160"/>
      <c r="K3" s="162"/>
      <c r="L3" s="162"/>
      <c r="M3" s="162"/>
      <c r="N3" s="22"/>
    </row>
    <row r="4" spans="1:14" ht="23.25" customHeight="1" thickBot="1">
      <c r="A4" s="23" t="s">
        <v>181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172</v>
      </c>
    </row>
    <row r="5" spans="1:14" ht="30.75" customHeight="1" thickBot="1">
      <c r="A5" s="114" t="s">
        <v>182</v>
      </c>
      <c r="B5" s="166" t="s">
        <v>174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</row>
    <row r="6" spans="1:14" ht="25.5" customHeight="1" thickBot="1">
      <c r="A6" s="25" t="s">
        <v>25</v>
      </c>
      <c r="B6" s="26" t="s">
        <v>45</v>
      </c>
      <c r="C6" s="27" t="s">
        <v>26</v>
      </c>
      <c r="D6" s="27" t="s">
        <v>27</v>
      </c>
      <c r="E6" s="27" t="s">
        <v>28</v>
      </c>
      <c r="F6" s="27" t="s">
        <v>29</v>
      </c>
      <c r="G6" s="27" t="s">
        <v>30</v>
      </c>
      <c r="H6" s="27" t="s">
        <v>31</v>
      </c>
      <c r="I6" s="27" t="s">
        <v>32</v>
      </c>
      <c r="J6" s="27" t="s">
        <v>33</v>
      </c>
      <c r="K6" s="27" t="s">
        <v>34</v>
      </c>
      <c r="L6" s="27" t="s">
        <v>35</v>
      </c>
      <c r="M6" s="27" t="s">
        <v>36</v>
      </c>
      <c r="N6" s="28" t="s">
        <v>37</v>
      </c>
    </row>
    <row r="7" spans="1:14" ht="24" customHeight="1" thickBot="1">
      <c r="A7" s="163" t="s">
        <v>15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5"/>
    </row>
    <row r="8" spans="1:15" ht="15">
      <c r="A8" s="6" t="s">
        <v>0</v>
      </c>
      <c r="B8" s="16">
        <v>840</v>
      </c>
      <c r="C8" s="16">
        <v>854</v>
      </c>
      <c r="D8" s="16">
        <v>868</v>
      </c>
      <c r="E8" s="16">
        <v>882</v>
      </c>
      <c r="F8" s="16">
        <v>896</v>
      </c>
      <c r="G8" s="16">
        <v>910</v>
      </c>
      <c r="H8" s="16">
        <v>924</v>
      </c>
      <c r="I8" s="16">
        <v>938</v>
      </c>
      <c r="J8" s="16">
        <v>952</v>
      </c>
      <c r="K8" s="16">
        <v>966</v>
      </c>
      <c r="L8" s="16">
        <v>980</v>
      </c>
      <c r="M8" s="16">
        <v>994</v>
      </c>
      <c r="N8" s="16">
        <v>1008</v>
      </c>
      <c r="O8" s="5" t="e">
        <f>N8-#REF!*12</f>
        <v>#REF!</v>
      </c>
    </row>
    <row r="9" spans="1:15" ht="15">
      <c r="A9" s="7" t="s">
        <v>1</v>
      </c>
      <c r="B9" s="17">
        <v>840</v>
      </c>
      <c r="C9" s="17">
        <v>854</v>
      </c>
      <c r="D9" s="17">
        <v>868</v>
      </c>
      <c r="E9" s="17">
        <v>882</v>
      </c>
      <c r="F9" s="17">
        <v>896</v>
      </c>
      <c r="G9" s="17">
        <v>910</v>
      </c>
      <c r="H9" s="17">
        <v>924</v>
      </c>
      <c r="I9" s="17">
        <v>938</v>
      </c>
      <c r="J9" s="17">
        <v>952</v>
      </c>
      <c r="K9" s="17">
        <v>966</v>
      </c>
      <c r="L9" s="17">
        <v>980</v>
      </c>
      <c r="M9" s="17">
        <v>994</v>
      </c>
      <c r="N9" s="17">
        <v>1008</v>
      </c>
      <c r="O9" s="5" t="e">
        <f>N9-#REF!*12</f>
        <v>#REF!</v>
      </c>
    </row>
    <row r="10" spans="1:15" ht="15">
      <c r="A10" s="7" t="s">
        <v>2</v>
      </c>
      <c r="B10" s="17">
        <v>852</v>
      </c>
      <c r="C10" s="17">
        <v>866</v>
      </c>
      <c r="D10" s="17">
        <v>880</v>
      </c>
      <c r="E10" s="17">
        <v>894</v>
      </c>
      <c r="F10" s="17">
        <v>908</v>
      </c>
      <c r="G10" s="17">
        <v>922</v>
      </c>
      <c r="H10" s="17">
        <v>936</v>
      </c>
      <c r="I10" s="17">
        <v>950</v>
      </c>
      <c r="J10" s="17">
        <v>964</v>
      </c>
      <c r="K10" s="17">
        <v>978</v>
      </c>
      <c r="L10" s="17">
        <v>992</v>
      </c>
      <c r="M10" s="17">
        <v>1006</v>
      </c>
      <c r="N10" s="17">
        <v>1020</v>
      </c>
      <c r="O10" s="5" t="e">
        <f>N10-#REF!*12</f>
        <v>#REF!</v>
      </c>
    </row>
    <row r="11" spans="1:15" ht="15">
      <c r="A11" s="7" t="s">
        <v>3</v>
      </c>
      <c r="B11" s="17">
        <v>912</v>
      </c>
      <c r="C11" s="17">
        <v>927</v>
      </c>
      <c r="D11" s="17">
        <v>942</v>
      </c>
      <c r="E11" s="17">
        <v>957</v>
      </c>
      <c r="F11" s="17">
        <v>972</v>
      </c>
      <c r="G11" s="17">
        <v>987</v>
      </c>
      <c r="H11" s="17">
        <v>1002</v>
      </c>
      <c r="I11" s="17">
        <v>1017</v>
      </c>
      <c r="J11" s="17">
        <v>1032</v>
      </c>
      <c r="K11" s="17">
        <v>1047</v>
      </c>
      <c r="L11" s="17">
        <v>1062</v>
      </c>
      <c r="M11" s="17">
        <v>1077</v>
      </c>
      <c r="N11" s="17">
        <v>1092</v>
      </c>
      <c r="O11" s="5" t="e">
        <f>N11-#REF!*12</f>
        <v>#REF!</v>
      </c>
    </row>
    <row r="12" spans="1:15" ht="15">
      <c r="A12" s="7" t="s">
        <v>4</v>
      </c>
      <c r="B12" s="17">
        <v>984</v>
      </c>
      <c r="C12" s="17">
        <v>1000</v>
      </c>
      <c r="D12" s="17">
        <v>1016</v>
      </c>
      <c r="E12" s="17">
        <v>1032</v>
      </c>
      <c r="F12" s="17">
        <v>1048</v>
      </c>
      <c r="G12" s="17">
        <v>1064</v>
      </c>
      <c r="H12" s="17">
        <v>1080</v>
      </c>
      <c r="I12" s="17">
        <v>1096</v>
      </c>
      <c r="J12" s="17">
        <v>1112</v>
      </c>
      <c r="K12" s="17">
        <v>1128</v>
      </c>
      <c r="L12" s="17">
        <v>1144</v>
      </c>
      <c r="M12" s="17">
        <v>1160</v>
      </c>
      <c r="N12" s="17">
        <v>1176</v>
      </c>
      <c r="O12" s="5" t="e">
        <f>N12-#REF!*12</f>
        <v>#REF!</v>
      </c>
    </row>
    <row r="13" spans="1:15" ht="15.75" thickBot="1">
      <c r="A13" s="8" t="s">
        <v>5</v>
      </c>
      <c r="B13" s="18">
        <v>1080</v>
      </c>
      <c r="C13" s="18">
        <v>1098</v>
      </c>
      <c r="D13" s="18">
        <v>1116</v>
      </c>
      <c r="E13" s="18">
        <v>1134</v>
      </c>
      <c r="F13" s="18">
        <v>1152</v>
      </c>
      <c r="G13" s="18">
        <v>1170</v>
      </c>
      <c r="H13" s="18">
        <v>1188</v>
      </c>
      <c r="I13" s="18">
        <v>1206</v>
      </c>
      <c r="J13" s="18">
        <v>1224</v>
      </c>
      <c r="K13" s="18">
        <v>1242</v>
      </c>
      <c r="L13" s="18">
        <v>1260</v>
      </c>
      <c r="M13" s="18">
        <v>1278</v>
      </c>
      <c r="N13" s="18">
        <v>1296</v>
      </c>
      <c r="O13" s="5" t="e">
        <f>N13-#REF!*12</f>
        <v>#REF!</v>
      </c>
    </row>
    <row r="14" spans="1:15" ht="13.5" customHeight="1" thickBot="1">
      <c r="A14" s="163" t="s">
        <v>21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9"/>
      <c r="O14" s="5" t="e">
        <f>N14-#REF!*12</f>
        <v>#REF!</v>
      </c>
    </row>
    <row r="15" spans="1:15" ht="15">
      <c r="A15" s="9" t="s">
        <v>22</v>
      </c>
      <c r="B15" s="16">
        <v>1560</v>
      </c>
      <c r="C15" s="16">
        <v>1586</v>
      </c>
      <c r="D15" s="16">
        <v>1612</v>
      </c>
      <c r="E15" s="16">
        <v>1638</v>
      </c>
      <c r="F15" s="16">
        <v>1664</v>
      </c>
      <c r="G15" s="16">
        <v>1690</v>
      </c>
      <c r="H15" s="16">
        <v>1716</v>
      </c>
      <c r="I15" s="16">
        <v>1742</v>
      </c>
      <c r="J15" s="16">
        <v>1768</v>
      </c>
      <c r="K15" s="16">
        <v>1794</v>
      </c>
      <c r="L15" s="16">
        <v>1820</v>
      </c>
      <c r="M15" s="16">
        <v>1846</v>
      </c>
      <c r="N15" s="16">
        <v>1872</v>
      </c>
      <c r="O15" s="5" t="e">
        <f>N15-#REF!*12</f>
        <v>#REF!</v>
      </c>
    </row>
    <row r="16" spans="1:15" ht="15">
      <c r="A16" s="7" t="s">
        <v>23</v>
      </c>
      <c r="B16" s="17">
        <v>2928</v>
      </c>
      <c r="C16" s="17">
        <v>2977</v>
      </c>
      <c r="D16" s="17">
        <v>3026</v>
      </c>
      <c r="E16" s="17">
        <v>3075</v>
      </c>
      <c r="F16" s="17">
        <v>3124</v>
      </c>
      <c r="G16" s="17">
        <v>3173</v>
      </c>
      <c r="H16" s="17">
        <v>3222</v>
      </c>
      <c r="I16" s="17">
        <v>3271</v>
      </c>
      <c r="J16" s="17">
        <v>3320</v>
      </c>
      <c r="K16" s="17">
        <v>3369</v>
      </c>
      <c r="L16" s="17">
        <v>3418</v>
      </c>
      <c r="M16" s="17">
        <v>3467</v>
      </c>
      <c r="N16" s="17">
        <v>3516</v>
      </c>
      <c r="O16" s="5" t="e">
        <f>N16-#REF!*12</f>
        <v>#REF!</v>
      </c>
    </row>
    <row r="17" spans="1:15" ht="15">
      <c r="A17" s="7" t="s">
        <v>39</v>
      </c>
      <c r="B17" s="17">
        <v>3072</v>
      </c>
      <c r="C17" s="17">
        <v>3123</v>
      </c>
      <c r="D17" s="17">
        <v>3174</v>
      </c>
      <c r="E17" s="17">
        <v>3225</v>
      </c>
      <c r="F17" s="17">
        <v>3276</v>
      </c>
      <c r="G17" s="17">
        <v>3327</v>
      </c>
      <c r="H17" s="17">
        <v>3378</v>
      </c>
      <c r="I17" s="17">
        <v>3429</v>
      </c>
      <c r="J17" s="17">
        <v>3480</v>
      </c>
      <c r="K17" s="17">
        <v>3531</v>
      </c>
      <c r="L17" s="17">
        <v>3582</v>
      </c>
      <c r="M17" s="17">
        <v>3633</v>
      </c>
      <c r="N17" s="17">
        <v>3684</v>
      </c>
      <c r="O17" s="5" t="e">
        <f>N17-#REF!*12</f>
        <v>#REF!</v>
      </c>
    </row>
    <row r="18" spans="1:15" ht="15">
      <c r="A18" s="7" t="s">
        <v>40</v>
      </c>
      <c r="B18" s="17">
        <v>1800</v>
      </c>
      <c r="C18" s="17">
        <v>1830</v>
      </c>
      <c r="D18" s="17">
        <v>1860</v>
      </c>
      <c r="E18" s="17">
        <v>1890</v>
      </c>
      <c r="F18" s="17">
        <v>1920</v>
      </c>
      <c r="G18" s="17">
        <v>1950</v>
      </c>
      <c r="H18" s="17">
        <v>1980</v>
      </c>
      <c r="I18" s="17">
        <v>2010</v>
      </c>
      <c r="J18" s="17">
        <v>2040</v>
      </c>
      <c r="K18" s="17">
        <v>2070</v>
      </c>
      <c r="L18" s="17">
        <v>2100</v>
      </c>
      <c r="M18" s="17">
        <v>2130</v>
      </c>
      <c r="N18" s="17">
        <v>2160</v>
      </c>
      <c r="O18" s="5" t="e">
        <f>N18-#REF!*12</f>
        <v>#REF!</v>
      </c>
    </row>
    <row r="19" spans="1:15" ht="15.75" thickBot="1">
      <c r="A19" s="7" t="s">
        <v>41</v>
      </c>
      <c r="B19" s="18">
        <v>1692</v>
      </c>
      <c r="C19" s="18">
        <v>1720</v>
      </c>
      <c r="D19" s="18">
        <v>1748</v>
      </c>
      <c r="E19" s="18">
        <v>1776</v>
      </c>
      <c r="F19" s="18">
        <v>1804</v>
      </c>
      <c r="G19" s="18">
        <v>1832</v>
      </c>
      <c r="H19" s="18">
        <v>1860</v>
      </c>
      <c r="I19" s="18">
        <v>1888</v>
      </c>
      <c r="J19" s="18">
        <v>1916</v>
      </c>
      <c r="K19" s="18">
        <v>1944</v>
      </c>
      <c r="L19" s="18">
        <v>1972</v>
      </c>
      <c r="M19" s="18">
        <v>2000</v>
      </c>
      <c r="N19" s="18">
        <v>2028</v>
      </c>
      <c r="O19" s="5" t="e">
        <f>N19-#REF!*12</f>
        <v>#REF!</v>
      </c>
    </row>
    <row r="20" spans="1:15" ht="29.25" customHeight="1" thickBot="1">
      <c r="A20" s="12" t="s">
        <v>24</v>
      </c>
      <c r="B20" s="20">
        <v>420</v>
      </c>
      <c r="C20" s="20">
        <v>427</v>
      </c>
      <c r="D20" s="20">
        <v>434</v>
      </c>
      <c r="E20" s="20">
        <v>441</v>
      </c>
      <c r="F20" s="20">
        <v>448</v>
      </c>
      <c r="G20" s="20">
        <v>455</v>
      </c>
      <c r="H20" s="20">
        <v>462</v>
      </c>
      <c r="I20" s="20">
        <v>469</v>
      </c>
      <c r="J20" s="20">
        <v>476</v>
      </c>
      <c r="K20" s="20">
        <v>483</v>
      </c>
      <c r="L20" s="20">
        <v>490</v>
      </c>
      <c r="M20" s="20">
        <v>497</v>
      </c>
      <c r="N20" s="20">
        <v>504</v>
      </c>
      <c r="O20" s="5" t="e">
        <f>N20-#REF!*12</f>
        <v>#REF!</v>
      </c>
    </row>
    <row r="21" spans="1:15" ht="15" customHeight="1" thickBot="1">
      <c r="A21" s="163" t="s">
        <v>6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9"/>
      <c r="O21" s="5" t="e">
        <f>N21-#REF!*12</f>
        <v>#REF!</v>
      </c>
    </row>
    <row r="22" spans="1:15" ht="13.5" customHeight="1">
      <c r="A22" s="9" t="s">
        <v>7</v>
      </c>
      <c r="B22" s="16">
        <v>192</v>
      </c>
      <c r="C22" s="16">
        <v>195</v>
      </c>
      <c r="D22" s="16">
        <v>198</v>
      </c>
      <c r="E22" s="16">
        <v>201</v>
      </c>
      <c r="F22" s="16">
        <v>204</v>
      </c>
      <c r="G22" s="16">
        <v>207</v>
      </c>
      <c r="H22" s="16">
        <v>210</v>
      </c>
      <c r="I22" s="16">
        <v>213</v>
      </c>
      <c r="J22" s="16">
        <v>216</v>
      </c>
      <c r="K22" s="16">
        <v>219</v>
      </c>
      <c r="L22" s="16">
        <v>222</v>
      </c>
      <c r="M22" s="16">
        <v>225</v>
      </c>
      <c r="N22" s="16">
        <v>228</v>
      </c>
      <c r="O22" s="5" t="e">
        <f>N22-#REF!*12</f>
        <v>#REF!</v>
      </c>
    </row>
    <row r="23" spans="1:15" ht="15.75" thickBot="1">
      <c r="A23" s="8" t="s">
        <v>8</v>
      </c>
      <c r="B23" s="18">
        <v>492</v>
      </c>
      <c r="C23" s="18">
        <v>500</v>
      </c>
      <c r="D23" s="18">
        <v>508</v>
      </c>
      <c r="E23" s="18">
        <v>516</v>
      </c>
      <c r="F23" s="18">
        <v>524</v>
      </c>
      <c r="G23" s="18">
        <v>532</v>
      </c>
      <c r="H23" s="18">
        <v>540</v>
      </c>
      <c r="I23" s="18">
        <v>548</v>
      </c>
      <c r="J23" s="18">
        <v>556</v>
      </c>
      <c r="K23" s="18">
        <v>564</v>
      </c>
      <c r="L23" s="18">
        <v>572</v>
      </c>
      <c r="M23" s="18">
        <v>580</v>
      </c>
      <c r="N23" s="18">
        <v>588</v>
      </c>
      <c r="O23" s="5" t="e">
        <f>N23-#REF!*12</f>
        <v>#REF!</v>
      </c>
    </row>
    <row r="24" spans="1:15" ht="21" customHeight="1" thickBot="1">
      <c r="A24" s="163" t="s">
        <v>9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9"/>
      <c r="O24" s="5" t="e">
        <f>N24-#REF!*12</f>
        <v>#REF!</v>
      </c>
    </row>
    <row r="25" spans="1:15" ht="15">
      <c r="A25" s="9" t="s">
        <v>10</v>
      </c>
      <c r="B25" s="16">
        <v>984</v>
      </c>
      <c r="C25" s="16">
        <v>1000</v>
      </c>
      <c r="D25" s="16">
        <v>1016</v>
      </c>
      <c r="E25" s="16">
        <v>1032</v>
      </c>
      <c r="F25" s="16">
        <v>1048</v>
      </c>
      <c r="G25" s="16">
        <v>1064</v>
      </c>
      <c r="H25" s="16">
        <v>1080</v>
      </c>
      <c r="I25" s="16">
        <v>1096</v>
      </c>
      <c r="J25" s="16">
        <v>1112</v>
      </c>
      <c r="K25" s="16">
        <v>1128</v>
      </c>
      <c r="L25" s="16">
        <v>1144</v>
      </c>
      <c r="M25" s="16">
        <v>1160</v>
      </c>
      <c r="N25" s="16">
        <v>1176</v>
      </c>
      <c r="O25" s="5" t="e">
        <f>N25-#REF!*12</f>
        <v>#REF!</v>
      </c>
    </row>
    <row r="26" spans="1:15" ht="15">
      <c r="A26" s="7" t="s">
        <v>11</v>
      </c>
      <c r="B26" s="17">
        <v>1416</v>
      </c>
      <c r="C26" s="17">
        <v>1440</v>
      </c>
      <c r="D26" s="17">
        <v>1464</v>
      </c>
      <c r="E26" s="17">
        <v>1488</v>
      </c>
      <c r="F26" s="17">
        <v>1512</v>
      </c>
      <c r="G26" s="17">
        <v>1536</v>
      </c>
      <c r="H26" s="17">
        <v>1560</v>
      </c>
      <c r="I26" s="17">
        <v>1584</v>
      </c>
      <c r="J26" s="17">
        <v>1608</v>
      </c>
      <c r="K26" s="17">
        <v>1632</v>
      </c>
      <c r="L26" s="17">
        <v>1656</v>
      </c>
      <c r="M26" s="17">
        <v>1680</v>
      </c>
      <c r="N26" s="17">
        <v>1704</v>
      </c>
      <c r="O26" s="5" t="e">
        <f>N26-#REF!*12</f>
        <v>#REF!</v>
      </c>
    </row>
    <row r="27" spans="1:15" ht="15">
      <c r="A27" s="7" t="s">
        <v>12</v>
      </c>
      <c r="B27" s="17">
        <v>1728</v>
      </c>
      <c r="C27" s="17">
        <v>1757</v>
      </c>
      <c r="D27" s="17">
        <v>1786</v>
      </c>
      <c r="E27" s="17">
        <v>1815</v>
      </c>
      <c r="F27" s="17">
        <v>1844</v>
      </c>
      <c r="G27" s="17">
        <v>1873</v>
      </c>
      <c r="H27" s="17">
        <v>1902</v>
      </c>
      <c r="I27" s="17">
        <v>1931</v>
      </c>
      <c r="J27" s="17">
        <v>1960</v>
      </c>
      <c r="K27" s="17">
        <v>1989</v>
      </c>
      <c r="L27" s="17">
        <v>2018</v>
      </c>
      <c r="M27" s="17">
        <v>2047</v>
      </c>
      <c r="N27" s="17">
        <v>2076</v>
      </c>
      <c r="O27" s="5" t="e">
        <f>N27-#REF!*12</f>
        <v>#REF!</v>
      </c>
    </row>
    <row r="28" spans="1:15" ht="15">
      <c r="A28" s="7" t="s">
        <v>46</v>
      </c>
      <c r="B28" s="17">
        <v>2376</v>
      </c>
      <c r="C28" s="17">
        <v>2416</v>
      </c>
      <c r="D28" s="17">
        <v>2456</v>
      </c>
      <c r="E28" s="17">
        <v>2496</v>
      </c>
      <c r="F28" s="17">
        <v>2536</v>
      </c>
      <c r="G28" s="17">
        <v>2576</v>
      </c>
      <c r="H28" s="17">
        <v>2616</v>
      </c>
      <c r="I28" s="17">
        <v>2656</v>
      </c>
      <c r="J28" s="17">
        <v>2696</v>
      </c>
      <c r="K28" s="17">
        <v>2736</v>
      </c>
      <c r="L28" s="17">
        <v>2776</v>
      </c>
      <c r="M28" s="17">
        <v>2816</v>
      </c>
      <c r="N28" s="17">
        <v>2856</v>
      </c>
      <c r="O28" s="5" t="e">
        <f>N28-#REF!*12</f>
        <v>#REF!</v>
      </c>
    </row>
    <row r="29" spans="1:15" ht="15.75" thickBot="1">
      <c r="A29" s="8" t="s">
        <v>47</v>
      </c>
      <c r="B29" s="18">
        <v>3168</v>
      </c>
      <c r="C29" s="18">
        <v>3221</v>
      </c>
      <c r="D29" s="18">
        <v>3274</v>
      </c>
      <c r="E29" s="18">
        <v>3327</v>
      </c>
      <c r="F29" s="18">
        <v>3380</v>
      </c>
      <c r="G29" s="18">
        <v>3433</v>
      </c>
      <c r="H29" s="18">
        <v>3486</v>
      </c>
      <c r="I29" s="18">
        <v>3539</v>
      </c>
      <c r="J29" s="18">
        <v>3592</v>
      </c>
      <c r="K29" s="18">
        <v>3645</v>
      </c>
      <c r="L29" s="18">
        <v>3698</v>
      </c>
      <c r="M29" s="18">
        <v>3751</v>
      </c>
      <c r="N29" s="18">
        <v>3804</v>
      </c>
      <c r="O29" s="5" t="e">
        <f>N29-#REF!*12</f>
        <v>#REF!</v>
      </c>
    </row>
    <row r="30" spans="1:15" ht="21" customHeight="1" thickBot="1">
      <c r="A30" s="163" t="s">
        <v>13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9"/>
      <c r="O30" s="5" t="e">
        <f>N30-#REF!*12</f>
        <v>#REF!</v>
      </c>
    </row>
    <row r="31" spans="1:15" ht="15">
      <c r="A31" s="9" t="s">
        <v>20</v>
      </c>
      <c r="B31" s="16">
        <v>192</v>
      </c>
      <c r="C31" s="16">
        <v>195</v>
      </c>
      <c r="D31" s="16">
        <v>198</v>
      </c>
      <c r="E31" s="16">
        <v>201</v>
      </c>
      <c r="F31" s="16">
        <v>204</v>
      </c>
      <c r="G31" s="16">
        <v>207</v>
      </c>
      <c r="H31" s="16">
        <v>210</v>
      </c>
      <c r="I31" s="16">
        <v>213</v>
      </c>
      <c r="J31" s="16">
        <v>216</v>
      </c>
      <c r="K31" s="16">
        <v>219</v>
      </c>
      <c r="L31" s="16">
        <v>222</v>
      </c>
      <c r="M31" s="16">
        <v>225</v>
      </c>
      <c r="N31" s="16">
        <v>228</v>
      </c>
      <c r="O31" s="5" t="e">
        <f>N31-#REF!*12</f>
        <v>#REF!</v>
      </c>
    </row>
    <row r="32" spans="1:15" ht="15">
      <c r="A32" s="7" t="s">
        <v>18</v>
      </c>
      <c r="B32" s="17">
        <v>564</v>
      </c>
      <c r="C32" s="17">
        <v>573</v>
      </c>
      <c r="D32" s="17">
        <v>582</v>
      </c>
      <c r="E32" s="17">
        <v>591</v>
      </c>
      <c r="F32" s="17">
        <v>600</v>
      </c>
      <c r="G32" s="17">
        <v>609</v>
      </c>
      <c r="H32" s="17">
        <v>618</v>
      </c>
      <c r="I32" s="17">
        <v>627</v>
      </c>
      <c r="J32" s="17">
        <v>636</v>
      </c>
      <c r="K32" s="17">
        <v>645</v>
      </c>
      <c r="L32" s="17">
        <v>654</v>
      </c>
      <c r="M32" s="17">
        <v>663</v>
      </c>
      <c r="N32" s="17">
        <v>672</v>
      </c>
      <c r="O32" s="5" t="e">
        <f>N32-#REF!*12</f>
        <v>#REF!</v>
      </c>
    </row>
    <row r="33" spans="1:15" ht="15.75" thickBot="1">
      <c r="A33" s="11" t="s">
        <v>19</v>
      </c>
      <c r="B33" s="18">
        <v>720</v>
      </c>
      <c r="C33" s="18">
        <v>732</v>
      </c>
      <c r="D33" s="18">
        <v>744</v>
      </c>
      <c r="E33" s="18">
        <v>756</v>
      </c>
      <c r="F33" s="18">
        <v>768</v>
      </c>
      <c r="G33" s="18">
        <v>780</v>
      </c>
      <c r="H33" s="18">
        <v>792</v>
      </c>
      <c r="I33" s="18">
        <v>804</v>
      </c>
      <c r="J33" s="18">
        <v>816</v>
      </c>
      <c r="K33" s="18">
        <v>828</v>
      </c>
      <c r="L33" s="18">
        <v>840</v>
      </c>
      <c r="M33" s="18">
        <v>852</v>
      </c>
      <c r="N33" s="18">
        <v>864</v>
      </c>
      <c r="O33" s="5" t="e">
        <f>N33-#REF!*12</f>
        <v>#REF!</v>
      </c>
    </row>
    <row r="34" spans="1:2" s="10" customFormat="1" ht="12.75" customHeight="1" thickBot="1">
      <c r="A34" s="21"/>
      <c r="B34" s="13"/>
    </row>
    <row r="35" spans="1:11" ht="20.25" customHeight="1" thickBot="1">
      <c r="A35" s="174" t="s">
        <v>201</v>
      </c>
      <c r="B35" s="175"/>
      <c r="C35" s="175"/>
      <c r="D35" s="175"/>
      <c r="E35" s="175"/>
      <c r="F35" s="175"/>
      <c r="G35" s="175"/>
      <c r="H35" s="175"/>
      <c r="I35" s="175"/>
      <c r="J35" s="176"/>
      <c r="K35" s="125"/>
    </row>
    <row r="36" s="10" customFormat="1" ht="15.75" thickBot="1">
      <c r="A36" s="29" t="s">
        <v>49</v>
      </c>
    </row>
    <row r="37" spans="1:4" s="10" customFormat="1" ht="14.25" customHeight="1" thickBot="1">
      <c r="A37" s="30" t="s">
        <v>50</v>
      </c>
      <c r="B37" s="31"/>
      <c r="C37" s="32"/>
      <c r="D37" s="33"/>
    </row>
    <row r="38" spans="1:4" s="10" customFormat="1" ht="41.25" customHeight="1" thickBot="1">
      <c r="A38" s="117" t="s">
        <v>51</v>
      </c>
      <c r="B38" s="116" t="s">
        <v>52</v>
      </c>
      <c r="C38" s="118" t="s">
        <v>53</v>
      </c>
      <c r="D38" s="116" t="s">
        <v>54</v>
      </c>
    </row>
    <row r="39" spans="1:4" s="10" customFormat="1" ht="14.25">
      <c r="A39" s="34">
        <v>1</v>
      </c>
      <c r="B39" s="35">
        <v>1</v>
      </c>
      <c r="C39" s="35">
        <v>1</v>
      </c>
      <c r="D39" s="35">
        <v>0.7</v>
      </c>
    </row>
    <row r="40" spans="1:4" s="10" customFormat="1" ht="15" customHeight="1">
      <c r="A40" s="36">
        <v>2</v>
      </c>
      <c r="B40" s="37">
        <v>1.1</v>
      </c>
      <c r="C40" s="37">
        <v>1.1</v>
      </c>
      <c r="D40" s="37">
        <v>0.9</v>
      </c>
    </row>
    <row r="41" spans="1:4" s="10" customFormat="1" ht="14.25" customHeight="1" thickBot="1">
      <c r="A41" s="38">
        <v>3</v>
      </c>
      <c r="B41" s="39">
        <v>0.8</v>
      </c>
      <c r="C41" s="39">
        <v>0.8</v>
      </c>
      <c r="D41" s="39">
        <v>0.6</v>
      </c>
    </row>
    <row r="42" s="10" customFormat="1" ht="15.75" thickBot="1">
      <c r="A42" s="29" t="s">
        <v>55</v>
      </c>
    </row>
    <row r="43" spans="1:4" s="10" customFormat="1" ht="15.75" thickBot="1">
      <c r="A43" s="61" t="s">
        <v>56</v>
      </c>
      <c r="B43" s="62"/>
      <c r="C43" s="60"/>
      <c r="D43" s="44" t="s">
        <v>188</v>
      </c>
    </row>
    <row r="44" spans="1:4" s="10" customFormat="1" ht="15">
      <c r="A44" s="63" t="s">
        <v>57</v>
      </c>
      <c r="B44" s="64">
        <v>1.1</v>
      </c>
      <c r="C44" s="41"/>
      <c r="D44" s="126" t="s">
        <v>202</v>
      </c>
    </row>
    <row r="45" spans="1:4" s="10" customFormat="1" ht="15">
      <c r="A45" s="65" t="s">
        <v>58</v>
      </c>
      <c r="B45" s="66">
        <v>1</v>
      </c>
      <c r="C45" s="41"/>
      <c r="D45" s="127" t="s">
        <v>203</v>
      </c>
    </row>
    <row r="46" spans="1:4" s="10" customFormat="1" ht="15.75" thickBot="1">
      <c r="A46" s="67" t="s">
        <v>59</v>
      </c>
      <c r="B46" s="68">
        <v>0.9</v>
      </c>
      <c r="C46" s="41"/>
      <c r="D46" s="128" t="s">
        <v>204</v>
      </c>
    </row>
    <row r="47" spans="1:4" s="10" customFormat="1" ht="14.25">
      <c r="A47" s="42" t="s">
        <v>60</v>
      </c>
      <c r="B47" s="43"/>
      <c r="C47" s="40"/>
      <c r="D47" s="40"/>
    </row>
    <row r="48" s="10" customFormat="1" ht="7.5" customHeight="1" thickBot="1">
      <c r="B48" s="5"/>
    </row>
    <row r="49" spans="1:12" s="10" customFormat="1" ht="18.75" customHeight="1">
      <c r="A49" s="170" t="s">
        <v>210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2"/>
    </row>
    <row r="50" spans="1:10" s="10" customFormat="1" ht="3.75" customHeight="1">
      <c r="A50" s="48"/>
      <c r="B50" s="49"/>
      <c r="C50" s="49"/>
      <c r="D50" s="49"/>
      <c r="E50" s="47"/>
      <c r="F50" s="47"/>
      <c r="G50" s="47"/>
      <c r="H50" s="47"/>
      <c r="I50" s="47"/>
      <c r="J50" s="47"/>
    </row>
    <row r="51" spans="1:12" s="10" customFormat="1" ht="18.75" customHeight="1" thickBot="1">
      <c r="A51" s="183" t="s">
        <v>211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5"/>
    </row>
    <row r="52" spans="1:6" s="10" customFormat="1" ht="15.75" thickBot="1">
      <c r="A52" s="29" t="s">
        <v>61</v>
      </c>
      <c r="F52" s="21" t="s">
        <v>190</v>
      </c>
    </row>
    <row r="53" spans="1:11" s="10" customFormat="1" ht="15">
      <c r="A53" s="50" t="s">
        <v>62</v>
      </c>
      <c r="B53" s="51"/>
      <c r="C53" s="52"/>
      <c r="D53" s="53" t="s">
        <v>63</v>
      </c>
      <c r="F53" s="151" t="s">
        <v>191</v>
      </c>
      <c r="G53" s="152"/>
      <c r="H53" s="152"/>
      <c r="I53" s="152"/>
      <c r="J53" s="177" t="s">
        <v>192</v>
      </c>
      <c r="K53" s="178"/>
    </row>
    <row r="54" spans="1:11" s="10" customFormat="1" ht="15">
      <c r="A54" s="144" t="s">
        <v>64</v>
      </c>
      <c r="B54" s="145"/>
      <c r="C54" s="146"/>
      <c r="D54" s="54">
        <v>0.2</v>
      </c>
      <c r="F54" s="153"/>
      <c r="G54" s="154"/>
      <c r="H54" s="154"/>
      <c r="I54" s="154"/>
      <c r="J54" s="179"/>
      <c r="K54" s="180"/>
    </row>
    <row r="55" spans="1:11" s="10" customFormat="1" ht="15">
      <c r="A55" s="147" t="s">
        <v>65</v>
      </c>
      <c r="B55" s="148"/>
      <c r="C55" s="149"/>
      <c r="D55" s="54">
        <v>0.2</v>
      </c>
      <c r="F55" s="119" t="s">
        <v>193</v>
      </c>
      <c r="G55" s="120"/>
      <c r="H55" s="120"/>
      <c r="I55" s="121"/>
      <c r="J55" s="181" t="s">
        <v>194</v>
      </c>
      <c r="K55" s="182"/>
    </row>
    <row r="56" spans="1:11" s="10" customFormat="1" ht="15.75" thickBot="1">
      <c r="A56" s="147" t="s">
        <v>66</v>
      </c>
      <c r="B56" s="148"/>
      <c r="C56" s="148"/>
      <c r="D56" s="150"/>
      <c r="F56" s="122" t="s">
        <v>195</v>
      </c>
      <c r="G56" s="123"/>
      <c r="H56" s="123"/>
      <c r="I56" s="124"/>
      <c r="J56" s="136" t="s">
        <v>196</v>
      </c>
      <c r="K56" s="137"/>
    </row>
    <row r="57" spans="1:7" s="10" customFormat="1" ht="15">
      <c r="A57" s="138" t="s">
        <v>67</v>
      </c>
      <c r="B57" s="139"/>
      <c r="C57" s="140"/>
      <c r="D57" s="55">
        <v>0.05</v>
      </c>
      <c r="F57" s="5" t="s">
        <v>197</v>
      </c>
      <c r="G57" s="5"/>
    </row>
    <row r="58" spans="1:4" s="10" customFormat="1" ht="15">
      <c r="A58" s="141" t="s">
        <v>68</v>
      </c>
      <c r="B58" s="142"/>
      <c r="C58" s="143"/>
      <c r="D58" s="56">
        <v>0.1</v>
      </c>
    </row>
    <row r="59" spans="1:4" s="10" customFormat="1" ht="15">
      <c r="A59" s="141" t="s">
        <v>69</v>
      </c>
      <c r="B59" s="142"/>
      <c r="C59" s="143"/>
      <c r="D59" s="56">
        <v>0.15</v>
      </c>
    </row>
    <row r="60" spans="1:6" s="10" customFormat="1" ht="15">
      <c r="A60" s="186" t="s">
        <v>70</v>
      </c>
      <c r="B60" s="187"/>
      <c r="C60" s="188"/>
      <c r="D60" s="57">
        <v>0.2</v>
      </c>
      <c r="E60" s="5"/>
      <c r="F60" s="5"/>
    </row>
    <row r="61" spans="1:6" s="10" customFormat="1" ht="15.75" thickBot="1">
      <c r="A61" s="189" t="s">
        <v>71</v>
      </c>
      <c r="B61" s="190"/>
      <c r="C61" s="191"/>
      <c r="D61" s="58">
        <v>0.05</v>
      </c>
      <c r="E61" s="5"/>
      <c r="F61" s="5"/>
    </row>
    <row r="62" spans="1:4" ht="6.75" customHeight="1" thickBot="1">
      <c r="A62" s="59"/>
      <c r="B62" s="10"/>
      <c r="C62" s="10"/>
      <c r="D62" s="10"/>
    </row>
    <row r="63" spans="1:12" s="10" customFormat="1" ht="21" customHeight="1" thickBot="1">
      <c r="A63" s="156" t="s">
        <v>212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8"/>
    </row>
    <row r="64" spans="1:4" ht="4.5" customHeight="1">
      <c r="A64" s="59"/>
      <c r="B64" s="10"/>
      <c r="C64" s="10"/>
      <c r="D64" s="10"/>
    </row>
    <row r="65" spans="1:4" ht="15">
      <c r="A65" s="45" t="s">
        <v>72</v>
      </c>
      <c r="B65" s="45"/>
      <c r="C65" s="45"/>
      <c r="D65" s="45"/>
    </row>
    <row r="66" spans="1:4" ht="14.25">
      <c r="A66" s="173" t="s">
        <v>198</v>
      </c>
      <c r="B66" s="173"/>
      <c r="C66" s="173"/>
      <c r="D66" s="173"/>
    </row>
    <row r="67" spans="1:4" ht="14.25">
      <c r="A67" s="46" t="s">
        <v>73</v>
      </c>
      <c r="B67" s="46"/>
      <c r="C67" s="46"/>
      <c r="D67" s="46"/>
    </row>
    <row r="68" spans="1:4" ht="14.25">
      <c r="A68" s="173" t="s">
        <v>199</v>
      </c>
      <c r="B68" s="173"/>
      <c r="C68" s="173"/>
      <c r="D68" s="173"/>
    </row>
    <row r="69" spans="1:11" ht="14.25">
      <c r="A69" s="155" t="s">
        <v>200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</row>
  </sheetData>
  <sheetProtection password="DE93" sheet="1" objects="1" scenarios="1"/>
  <mergeCells count="27">
    <mergeCell ref="A68:D68"/>
    <mergeCell ref="A59:C59"/>
    <mergeCell ref="A30:N30"/>
    <mergeCell ref="A35:J35"/>
    <mergeCell ref="J53:K54"/>
    <mergeCell ref="J55:K55"/>
    <mergeCell ref="A66:D66"/>
    <mergeCell ref="A51:L51"/>
    <mergeCell ref="A60:C60"/>
    <mergeCell ref="A61:C61"/>
    <mergeCell ref="A69:K69"/>
    <mergeCell ref="A63:L63"/>
    <mergeCell ref="B2:J3"/>
    <mergeCell ref="K2:M3"/>
    <mergeCell ref="A7:N7"/>
    <mergeCell ref="B5:N5"/>
    <mergeCell ref="A14:N14"/>
    <mergeCell ref="A21:N21"/>
    <mergeCell ref="A24:N24"/>
    <mergeCell ref="A49:L49"/>
    <mergeCell ref="J56:K56"/>
    <mergeCell ref="A57:C57"/>
    <mergeCell ref="A58:C58"/>
    <mergeCell ref="A54:C54"/>
    <mergeCell ref="A55:C55"/>
    <mergeCell ref="A56:D56"/>
    <mergeCell ref="F53:I54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9" scale="47" r:id="rId2"/>
  <headerFooter alignWithMargins="0">
    <oddFooter>&amp;LT-RCA/Pj                    Rev.: 8&amp;CValabil din: noiembrie 2009&amp;RPag.: 1/4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8"/>
  <sheetViews>
    <sheetView zoomScale="80" zoomScaleNormal="80" workbookViewId="0" topLeftCell="A25">
      <selection activeCell="G67" sqref="G67"/>
    </sheetView>
  </sheetViews>
  <sheetFormatPr defaultColWidth="9.140625" defaultRowHeight="12.75"/>
  <cols>
    <col min="1" max="1" width="64.140625" style="5" customWidth="1"/>
    <col min="2" max="2" width="18.57421875" style="13" customWidth="1"/>
    <col min="3" max="7" width="16.00390625" style="5" customWidth="1"/>
    <col min="8" max="8" width="20.140625" style="5" customWidth="1"/>
    <col min="9" max="9" width="4.28125" style="5" customWidth="1"/>
    <col min="10" max="11" width="19.421875" style="5" bestFit="1" customWidth="1"/>
    <col min="12" max="16384" width="9.140625" style="5" customWidth="1"/>
  </cols>
  <sheetData>
    <row r="1" ht="15" thickBot="1"/>
    <row r="2" spans="1:11" ht="18" customHeight="1">
      <c r="A2" s="22"/>
      <c r="B2" s="201" t="s">
        <v>38</v>
      </c>
      <c r="C2" s="201"/>
      <c r="D2" s="201"/>
      <c r="E2" s="201"/>
      <c r="F2" s="201"/>
      <c r="G2" s="202" t="s">
        <v>185</v>
      </c>
      <c r="H2" s="203"/>
      <c r="J2" s="196" t="s">
        <v>177</v>
      </c>
      <c r="K2" s="197"/>
    </row>
    <row r="3" spans="1:11" ht="15.75" thickBot="1">
      <c r="A3" s="22"/>
      <c r="B3" s="201"/>
      <c r="C3" s="201"/>
      <c r="D3" s="201"/>
      <c r="E3" s="201"/>
      <c r="F3" s="201"/>
      <c r="G3" s="204"/>
      <c r="H3" s="205"/>
      <c r="J3" s="198"/>
      <c r="K3" s="199"/>
    </row>
    <row r="4" spans="1:11" ht="15" customHeight="1" thickBot="1">
      <c r="A4" s="22"/>
      <c r="B4" s="24"/>
      <c r="C4" s="24"/>
      <c r="D4" s="24"/>
      <c r="E4" s="24"/>
      <c r="F4" s="24"/>
      <c r="G4" s="24"/>
      <c r="H4" s="24" t="s">
        <v>186</v>
      </c>
      <c r="J4" s="200" t="s">
        <v>173</v>
      </c>
      <c r="K4" s="200"/>
    </row>
    <row r="5" spans="1:11" ht="25.5" customHeight="1" thickBot="1">
      <c r="A5" s="23" t="s">
        <v>187</v>
      </c>
      <c r="B5" s="23"/>
      <c r="C5" s="23"/>
      <c r="D5" s="23"/>
      <c r="E5" s="23"/>
      <c r="F5" s="23"/>
      <c r="G5" s="23"/>
      <c r="H5" s="23"/>
      <c r="J5" s="192" t="s">
        <v>174</v>
      </c>
      <c r="K5" s="193"/>
    </row>
    <row r="6" spans="1:11" ht="30" customHeight="1" thickBot="1">
      <c r="A6" s="115" t="s">
        <v>182</v>
      </c>
      <c r="B6" s="206" t="s">
        <v>174</v>
      </c>
      <c r="C6" s="207"/>
      <c r="D6" s="207"/>
      <c r="E6" s="207"/>
      <c r="F6" s="207"/>
      <c r="G6" s="207"/>
      <c r="H6" s="208"/>
      <c r="J6" s="194"/>
      <c r="K6" s="195"/>
    </row>
    <row r="7" spans="1:11" ht="25.5" customHeight="1" thickBot="1">
      <c r="A7" s="25" t="s">
        <v>25</v>
      </c>
      <c r="B7" s="26" t="s">
        <v>48</v>
      </c>
      <c r="C7" s="27" t="s">
        <v>32</v>
      </c>
      <c r="D7" s="27" t="s">
        <v>33</v>
      </c>
      <c r="E7" s="27" t="s">
        <v>34</v>
      </c>
      <c r="F7" s="27" t="s">
        <v>35</v>
      </c>
      <c r="G7" s="27" t="s">
        <v>36</v>
      </c>
      <c r="H7" s="28" t="s">
        <v>37</v>
      </c>
      <c r="J7" s="100" t="s">
        <v>175</v>
      </c>
      <c r="K7" s="101" t="s">
        <v>176</v>
      </c>
    </row>
    <row r="8" spans="1:11" ht="35.25" customHeight="1" thickBot="1">
      <c r="A8" s="163" t="s">
        <v>15</v>
      </c>
      <c r="B8" s="164"/>
      <c r="C8" s="164"/>
      <c r="D8" s="164"/>
      <c r="E8" s="164"/>
      <c r="F8" s="164"/>
      <c r="G8" s="164"/>
      <c r="H8" s="165"/>
      <c r="J8" s="14"/>
      <c r="K8" s="15"/>
    </row>
    <row r="9" spans="1:11" ht="15">
      <c r="A9" s="6" t="s">
        <v>0</v>
      </c>
      <c r="B9" s="16">
        <v>420</v>
      </c>
      <c r="C9" s="16">
        <v>434</v>
      </c>
      <c r="D9" s="16">
        <v>448</v>
      </c>
      <c r="E9" s="16">
        <v>462</v>
      </c>
      <c r="F9" s="16">
        <v>476</v>
      </c>
      <c r="G9" s="16">
        <v>490</v>
      </c>
      <c r="H9" s="69">
        <v>504</v>
      </c>
      <c r="I9" s="104"/>
      <c r="J9" s="110">
        <v>70</v>
      </c>
      <c r="K9" s="105">
        <f>ROUND(J9*1.2,0)</f>
        <v>84</v>
      </c>
    </row>
    <row r="10" spans="1:11" ht="15">
      <c r="A10" s="7" t="s">
        <v>1</v>
      </c>
      <c r="B10" s="17">
        <v>420</v>
      </c>
      <c r="C10" s="17">
        <v>434</v>
      </c>
      <c r="D10" s="17">
        <v>448</v>
      </c>
      <c r="E10" s="17">
        <v>462</v>
      </c>
      <c r="F10" s="17">
        <v>476</v>
      </c>
      <c r="G10" s="17">
        <v>490</v>
      </c>
      <c r="H10" s="70">
        <v>504</v>
      </c>
      <c r="I10" s="104"/>
      <c r="J10" s="111">
        <v>70</v>
      </c>
      <c r="K10" s="107">
        <f aca="true" t="shared" si="0" ref="K10:K34">ROUND(J10*1.2,0)</f>
        <v>84</v>
      </c>
    </row>
    <row r="11" spans="1:11" ht="15">
      <c r="A11" s="7" t="s">
        <v>2</v>
      </c>
      <c r="B11" s="17">
        <v>426</v>
      </c>
      <c r="C11" s="17">
        <v>440</v>
      </c>
      <c r="D11" s="17">
        <v>454</v>
      </c>
      <c r="E11" s="17">
        <v>468</v>
      </c>
      <c r="F11" s="17">
        <v>482</v>
      </c>
      <c r="G11" s="17">
        <v>496</v>
      </c>
      <c r="H11" s="70">
        <v>510</v>
      </c>
      <c r="I11" s="104"/>
      <c r="J11" s="111">
        <v>71</v>
      </c>
      <c r="K11" s="70">
        <f t="shared" si="0"/>
        <v>85</v>
      </c>
    </row>
    <row r="12" spans="1:11" ht="15">
      <c r="A12" s="7" t="s">
        <v>3</v>
      </c>
      <c r="B12" s="17">
        <v>456</v>
      </c>
      <c r="C12" s="17">
        <v>471</v>
      </c>
      <c r="D12" s="17">
        <v>486</v>
      </c>
      <c r="E12" s="17">
        <v>501</v>
      </c>
      <c r="F12" s="17">
        <v>516</v>
      </c>
      <c r="G12" s="17">
        <v>531</v>
      </c>
      <c r="H12" s="70">
        <v>546</v>
      </c>
      <c r="I12" s="104"/>
      <c r="J12" s="111">
        <v>76</v>
      </c>
      <c r="K12" s="109">
        <f t="shared" si="0"/>
        <v>91</v>
      </c>
    </row>
    <row r="13" spans="1:11" ht="15">
      <c r="A13" s="7" t="s">
        <v>4</v>
      </c>
      <c r="B13" s="17">
        <v>492</v>
      </c>
      <c r="C13" s="17">
        <v>508</v>
      </c>
      <c r="D13" s="17">
        <v>524</v>
      </c>
      <c r="E13" s="17">
        <v>540</v>
      </c>
      <c r="F13" s="17">
        <v>556</v>
      </c>
      <c r="G13" s="17">
        <v>572</v>
      </c>
      <c r="H13" s="70">
        <v>588</v>
      </c>
      <c r="I13" s="104"/>
      <c r="J13" s="111">
        <v>82</v>
      </c>
      <c r="K13" s="70">
        <f t="shared" si="0"/>
        <v>98</v>
      </c>
    </row>
    <row r="14" spans="1:11" ht="15.75" thickBot="1">
      <c r="A14" s="8" t="s">
        <v>5</v>
      </c>
      <c r="B14" s="18">
        <v>540</v>
      </c>
      <c r="C14" s="18">
        <v>558</v>
      </c>
      <c r="D14" s="18">
        <v>576</v>
      </c>
      <c r="E14" s="18">
        <v>594</v>
      </c>
      <c r="F14" s="18">
        <v>612</v>
      </c>
      <c r="G14" s="18">
        <v>630</v>
      </c>
      <c r="H14" s="71">
        <v>648</v>
      </c>
      <c r="I14" s="104"/>
      <c r="J14" s="112">
        <v>90</v>
      </c>
      <c r="K14" s="108">
        <f t="shared" si="0"/>
        <v>108</v>
      </c>
    </row>
    <row r="15" spans="1:11" ht="21.75" customHeight="1" thickBot="1">
      <c r="A15" s="163" t="s">
        <v>21</v>
      </c>
      <c r="B15" s="164"/>
      <c r="C15" s="164"/>
      <c r="D15" s="164"/>
      <c r="E15" s="164"/>
      <c r="F15" s="164"/>
      <c r="G15" s="164"/>
      <c r="H15" s="165"/>
      <c r="I15" s="104"/>
      <c r="J15" s="19"/>
      <c r="K15" s="103"/>
    </row>
    <row r="16" spans="1:11" ht="15">
      <c r="A16" s="9" t="s">
        <v>22</v>
      </c>
      <c r="B16" s="16">
        <v>780</v>
      </c>
      <c r="C16" s="16">
        <v>806</v>
      </c>
      <c r="D16" s="16">
        <v>832</v>
      </c>
      <c r="E16" s="16">
        <v>858</v>
      </c>
      <c r="F16" s="16">
        <v>884</v>
      </c>
      <c r="G16" s="16">
        <v>910</v>
      </c>
      <c r="H16" s="69">
        <v>936</v>
      </c>
      <c r="I16" s="104"/>
      <c r="J16" s="110">
        <v>130</v>
      </c>
      <c r="K16" s="105">
        <f t="shared" si="0"/>
        <v>156</v>
      </c>
    </row>
    <row r="17" spans="1:11" ht="15">
      <c r="A17" s="7" t="s">
        <v>23</v>
      </c>
      <c r="B17" s="17">
        <v>1464</v>
      </c>
      <c r="C17" s="17">
        <v>1513</v>
      </c>
      <c r="D17" s="17">
        <v>1562</v>
      </c>
      <c r="E17" s="17">
        <v>1611</v>
      </c>
      <c r="F17" s="17">
        <v>1660</v>
      </c>
      <c r="G17" s="17">
        <v>1709</v>
      </c>
      <c r="H17" s="70">
        <v>1758</v>
      </c>
      <c r="I17" s="104"/>
      <c r="J17" s="111">
        <v>244</v>
      </c>
      <c r="K17" s="107">
        <f t="shared" si="0"/>
        <v>293</v>
      </c>
    </row>
    <row r="18" spans="1:11" ht="15">
      <c r="A18" s="7" t="s">
        <v>39</v>
      </c>
      <c r="B18" s="17">
        <v>1536</v>
      </c>
      <c r="C18" s="17">
        <v>1587</v>
      </c>
      <c r="D18" s="17">
        <v>1638</v>
      </c>
      <c r="E18" s="17">
        <v>1689</v>
      </c>
      <c r="F18" s="17">
        <v>1740</v>
      </c>
      <c r="G18" s="17">
        <v>1791</v>
      </c>
      <c r="H18" s="70">
        <v>1842</v>
      </c>
      <c r="I18" s="104"/>
      <c r="J18" s="111">
        <v>256</v>
      </c>
      <c r="K18" s="107">
        <f t="shared" si="0"/>
        <v>307</v>
      </c>
    </row>
    <row r="19" spans="1:11" ht="15">
      <c r="A19" s="7" t="s">
        <v>40</v>
      </c>
      <c r="B19" s="17">
        <v>900</v>
      </c>
      <c r="C19" s="17">
        <v>930</v>
      </c>
      <c r="D19" s="17">
        <v>960</v>
      </c>
      <c r="E19" s="17">
        <v>990</v>
      </c>
      <c r="F19" s="17">
        <v>1020</v>
      </c>
      <c r="G19" s="17">
        <v>1050</v>
      </c>
      <c r="H19" s="70">
        <v>1080</v>
      </c>
      <c r="I19" s="104"/>
      <c r="J19" s="111">
        <v>150</v>
      </c>
      <c r="K19" s="107">
        <f t="shared" si="0"/>
        <v>180</v>
      </c>
    </row>
    <row r="20" spans="1:11" ht="15.75" thickBot="1">
      <c r="A20" s="7" t="s">
        <v>41</v>
      </c>
      <c r="B20" s="18">
        <v>846</v>
      </c>
      <c r="C20" s="18">
        <v>874</v>
      </c>
      <c r="D20" s="18">
        <v>902</v>
      </c>
      <c r="E20" s="18">
        <v>930</v>
      </c>
      <c r="F20" s="18">
        <v>958</v>
      </c>
      <c r="G20" s="18">
        <v>986</v>
      </c>
      <c r="H20" s="71">
        <v>1014</v>
      </c>
      <c r="I20" s="104"/>
      <c r="J20" s="112">
        <v>141</v>
      </c>
      <c r="K20" s="71">
        <f t="shared" si="0"/>
        <v>169</v>
      </c>
    </row>
    <row r="21" spans="1:11" ht="30" customHeight="1" thickBot="1">
      <c r="A21" s="12" t="s">
        <v>24</v>
      </c>
      <c r="B21" s="20">
        <v>210</v>
      </c>
      <c r="C21" s="20">
        <v>217</v>
      </c>
      <c r="D21" s="20">
        <v>224</v>
      </c>
      <c r="E21" s="20">
        <v>231</v>
      </c>
      <c r="F21" s="20">
        <v>238</v>
      </c>
      <c r="G21" s="20">
        <v>245</v>
      </c>
      <c r="H21" s="72">
        <v>252</v>
      </c>
      <c r="I21" s="104"/>
      <c r="J21" s="113">
        <v>35</v>
      </c>
      <c r="K21" s="102">
        <f t="shared" si="0"/>
        <v>42</v>
      </c>
    </row>
    <row r="22" spans="1:11" ht="15" customHeight="1" thickBot="1">
      <c r="A22" s="163" t="s">
        <v>6</v>
      </c>
      <c r="B22" s="164"/>
      <c r="C22" s="164"/>
      <c r="D22" s="164"/>
      <c r="E22" s="164"/>
      <c r="F22" s="164"/>
      <c r="G22" s="164"/>
      <c r="H22" s="165"/>
      <c r="I22" s="104"/>
      <c r="J22" s="19"/>
      <c r="K22" s="103"/>
    </row>
    <row r="23" spans="1:11" ht="13.5" customHeight="1">
      <c r="A23" s="9" t="s">
        <v>7</v>
      </c>
      <c r="B23" s="16">
        <v>96</v>
      </c>
      <c r="C23" s="16">
        <v>99</v>
      </c>
      <c r="D23" s="16">
        <v>102</v>
      </c>
      <c r="E23" s="16">
        <v>105</v>
      </c>
      <c r="F23" s="16">
        <v>108</v>
      </c>
      <c r="G23" s="16">
        <v>111</v>
      </c>
      <c r="H23" s="69">
        <v>114</v>
      </c>
      <c r="I23" s="104"/>
      <c r="J23" s="110">
        <v>16</v>
      </c>
      <c r="K23" s="105">
        <f t="shared" si="0"/>
        <v>19</v>
      </c>
    </row>
    <row r="24" spans="1:11" ht="15.75" thickBot="1">
      <c r="A24" s="8" t="s">
        <v>8</v>
      </c>
      <c r="B24" s="18">
        <v>246</v>
      </c>
      <c r="C24" s="18">
        <v>254</v>
      </c>
      <c r="D24" s="18">
        <v>262</v>
      </c>
      <c r="E24" s="18">
        <v>270</v>
      </c>
      <c r="F24" s="18">
        <v>278</v>
      </c>
      <c r="G24" s="18">
        <v>286</v>
      </c>
      <c r="H24" s="71">
        <v>294</v>
      </c>
      <c r="I24" s="104"/>
      <c r="J24" s="112">
        <v>41</v>
      </c>
      <c r="K24" s="71">
        <f t="shared" si="0"/>
        <v>49</v>
      </c>
    </row>
    <row r="25" spans="1:11" ht="23.25" customHeight="1" thickBot="1">
      <c r="A25" s="163" t="s">
        <v>9</v>
      </c>
      <c r="B25" s="164"/>
      <c r="C25" s="164"/>
      <c r="D25" s="164"/>
      <c r="E25" s="164"/>
      <c r="F25" s="164"/>
      <c r="G25" s="164"/>
      <c r="H25" s="165"/>
      <c r="I25" s="104"/>
      <c r="J25" s="19"/>
      <c r="K25" s="103"/>
    </row>
    <row r="26" spans="1:11" ht="15">
      <c r="A26" s="9" t="s">
        <v>10</v>
      </c>
      <c r="B26" s="16">
        <v>492</v>
      </c>
      <c r="C26" s="16">
        <v>508</v>
      </c>
      <c r="D26" s="16">
        <v>524</v>
      </c>
      <c r="E26" s="16">
        <v>540</v>
      </c>
      <c r="F26" s="16">
        <v>556</v>
      </c>
      <c r="G26" s="16">
        <v>572</v>
      </c>
      <c r="H26" s="69">
        <v>588</v>
      </c>
      <c r="I26" s="104"/>
      <c r="J26" s="110">
        <v>82</v>
      </c>
      <c r="K26" s="105">
        <f t="shared" si="0"/>
        <v>98</v>
      </c>
    </row>
    <row r="27" spans="1:11" ht="15">
      <c r="A27" s="7" t="s">
        <v>11</v>
      </c>
      <c r="B27" s="17">
        <v>708</v>
      </c>
      <c r="C27" s="17">
        <v>732</v>
      </c>
      <c r="D27" s="17">
        <v>756</v>
      </c>
      <c r="E27" s="17">
        <v>780</v>
      </c>
      <c r="F27" s="17">
        <v>804</v>
      </c>
      <c r="G27" s="17">
        <v>828</v>
      </c>
      <c r="H27" s="70">
        <v>852</v>
      </c>
      <c r="I27" s="104"/>
      <c r="J27" s="111">
        <v>118</v>
      </c>
      <c r="K27" s="70">
        <f t="shared" si="0"/>
        <v>142</v>
      </c>
    </row>
    <row r="28" spans="1:11" ht="15">
      <c r="A28" s="7" t="s">
        <v>12</v>
      </c>
      <c r="B28" s="17">
        <v>864</v>
      </c>
      <c r="C28" s="17">
        <v>893</v>
      </c>
      <c r="D28" s="17">
        <v>922</v>
      </c>
      <c r="E28" s="17">
        <v>951</v>
      </c>
      <c r="F28" s="17">
        <v>980</v>
      </c>
      <c r="G28" s="17">
        <v>1009</v>
      </c>
      <c r="H28" s="70">
        <v>1038</v>
      </c>
      <c r="I28" s="104"/>
      <c r="J28" s="111">
        <v>144</v>
      </c>
      <c r="K28" s="109">
        <f t="shared" si="0"/>
        <v>173</v>
      </c>
    </row>
    <row r="29" spans="1:11" ht="15">
      <c r="A29" s="7" t="s">
        <v>46</v>
      </c>
      <c r="B29" s="17">
        <v>1188</v>
      </c>
      <c r="C29" s="17">
        <v>1228</v>
      </c>
      <c r="D29" s="17">
        <v>1268</v>
      </c>
      <c r="E29" s="17">
        <v>1308</v>
      </c>
      <c r="F29" s="17">
        <v>1348</v>
      </c>
      <c r="G29" s="17">
        <v>1388</v>
      </c>
      <c r="H29" s="70">
        <v>1428</v>
      </c>
      <c r="I29" s="104"/>
      <c r="J29" s="111">
        <v>198</v>
      </c>
      <c r="K29" s="107">
        <f t="shared" si="0"/>
        <v>238</v>
      </c>
    </row>
    <row r="30" spans="1:11" ht="15.75" thickBot="1">
      <c r="A30" s="8" t="s">
        <v>47</v>
      </c>
      <c r="B30" s="18">
        <v>1584</v>
      </c>
      <c r="C30" s="18">
        <v>1637</v>
      </c>
      <c r="D30" s="18">
        <v>1690</v>
      </c>
      <c r="E30" s="18">
        <v>1743</v>
      </c>
      <c r="F30" s="18">
        <v>1796</v>
      </c>
      <c r="G30" s="18">
        <v>1849</v>
      </c>
      <c r="H30" s="71">
        <v>1902</v>
      </c>
      <c r="I30" s="104"/>
      <c r="J30" s="111">
        <v>264</v>
      </c>
      <c r="K30" s="71">
        <f t="shared" si="0"/>
        <v>317</v>
      </c>
    </row>
    <row r="31" spans="1:11" ht="21.75" customHeight="1" thickBot="1">
      <c r="A31" s="163" t="s">
        <v>13</v>
      </c>
      <c r="B31" s="164"/>
      <c r="C31" s="164"/>
      <c r="D31" s="164"/>
      <c r="E31" s="164"/>
      <c r="F31" s="164"/>
      <c r="G31" s="164"/>
      <c r="H31" s="165"/>
      <c r="I31" s="104"/>
      <c r="J31" s="19"/>
      <c r="K31" s="103"/>
    </row>
    <row r="32" spans="1:11" ht="15">
      <c r="A32" s="9" t="s">
        <v>20</v>
      </c>
      <c r="B32" s="16">
        <v>96</v>
      </c>
      <c r="C32" s="16">
        <v>99</v>
      </c>
      <c r="D32" s="16">
        <v>102</v>
      </c>
      <c r="E32" s="16">
        <v>105</v>
      </c>
      <c r="F32" s="16">
        <v>108</v>
      </c>
      <c r="G32" s="16">
        <v>111</v>
      </c>
      <c r="H32" s="69">
        <v>114</v>
      </c>
      <c r="I32" s="104"/>
      <c r="J32" s="110">
        <v>16</v>
      </c>
      <c r="K32" s="69">
        <f t="shared" si="0"/>
        <v>19</v>
      </c>
    </row>
    <row r="33" spans="1:11" ht="15">
      <c r="A33" s="7" t="s">
        <v>18</v>
      </c>
      <c r="B33" s="17">
        <v>282</v>
      </c>
      <c r="C33" s="17">
        <v>291</v>
      </c>
      <c r="D33" s="17">
        <v>300</v>
      </c>
      <c r="E33" s="17">
        <v>309</v>
      </c>
      <c r="F33" s="17">
        <v>318</v>
      </c>
      <c r="G33" s="17">
        <v>327</v>
      </c>
      <c r="H33" s="70">
        <v>336</v>
      </c>
      <c r="I33" s="104"/>
      <c r="J33" s="111">
        <v>47</v>
      </c>
      <c r="K33" s="109">
        <f t="shared" si="0"/>
        <v>56</v>
      </c>
    </row>
    <row r="34" spans="1:11" ht="15.75" thickBot="1">
      <c r="A34" s="11" t="s">
        <v>19</v>
      </c>
      <c r="B34" s="18">
        <v>360</v>
      </c>
      <c r="C34" s="18">
        <v>372</v>
      </c>
      <c r="D34" s="18">
        <v>384</v>
      </c>
      <c r="E34" s="18">
        <v>396</v>
      </c>
      <c r="F34" s="18">
        <v>408</v>
      </c>
      <c r="G34" s="18">
        <v>420</v>
      </c>
      <c r="H34" s="71">
        <v>432</v>
      </c>
      <c r="I34" s="104"/>
      <c r="J34" s="112">
        <v>60</v>
      </c>
      <c r="K34" s="71">
        <f t="shared" si="0"/>
        <v>72</v>
      </c>
    </row>
    <row r="35" spans="1:11" s="10" customFormat="1" ht="12.75" customHeight="1" thickBot="1">
      <c r="A35" s="21"/>
      <c r="B35" s="13"/>
      <c r="K35" s="106"/>
    </row>
    <row r="36" spans="1:11" s="10" customFormat="1" ht="19.5" customHeight="1" thickBot="1">
      <c r="A36" s="174" t="s">
        <v>201</v>
      </c>
      <c r="B36" s="175"/>
      <c r="C36" s="175"/>
      <c r="D36" s="175"/>
      <c r="E36" s="175"/>
      <c r="F36" s="175"/>
      <c r="G36" s="175"/>
      <c r="H36" s="175"/>
      <c r="I36" s="176"/>
      <c r="J36" s="129"/>
      <c r="K36" s="129"/>
    </row>
    <row r="37" s="10" customFormat="1" ht="15.75" thickBot="1">
      <c r="A37" s="29" t="s">
        <v>49</v>
      </c>
    </row>
    <row r="38" spans="1:4" s="10" customFormat="1" ht="15" thickBot="1">
      <c r="A38" s="30" t="s">
        <v>50</v>
      </c>
      <c r="B38" s="31"/>
      <c r="C38" s="32"/>
      <c r="D38" s="33"/>
    </row>
    <row r="39" spans="1:4" s="10" customFormat="1" ht="39" customHeight="1" thickBot="1">
      <c r="A39" s="117" t="s">
        <v>51</v>
      </c>
      <c r="B39" s="116" t="s">
        <v>52</v>
      </c>
      <c r="C39" s="117" t="s">
        <v>53</v>
      </c>
      <c r="D39" s="116" t="s">
        <v>54</v>
      </c>
    </row>
    <row r="40" spans="1:4" s="10" customFormat="1" ht="14.25">
      <c r="A40" s="34">
        <v>1</v>
      </c>
      <c r="B40" s="35">
        <v>1</v>
      </c>
      <c r="C40" s="35">
        <v>1</v>
      </c>
      <c r="D40" s="35">
        <v>0.7</v>
      </c>
    </row>
    <row r="41" spans="1:4" s="10" customFormat="1" ht="14.25">
      <c r="A41" s="36">
        <v>2</v>
      </c>
      <c r="B41" s="37">
        <v>1.1</v>
      </c>
      <c r="C41" s="37">
        <v>1.1</v>
      </c>
      <c r="D41" s="37">
        <v>0.9</v>
      </c>
    </row>
    <row r="42" spans="1:4" s="10" customFormat="1" ht="15" thickBot="1">
      <c r="A42" s="38">
        <v>3</v>
      </c>
      <c r="B42" s="39">
        <v>0.8</v>
      </c>
      <c r="C42" s="39">
        <v>0.8</v>
      </c>
      <c r="D42" s="39">
        <v>0.6</v>
      </c>
    </row>
    <row r="43" s="10" customFormat="1" ht="15.75" thickBot="1">
      <c r="A43" s="29" t="s">
        <v>55</v>
      </c>
    </row>
    <row r="44" spans="1:4" s="10" customFormat="1" ht="15.75" thickBot="1">
      <c r="A44" s="61" t="s">
        <v>56</v>
      </c>
      <c r="B44" s="62"/>
      <c r="C44" s="60"/>
      <c r="D44" s="44" t="s">
        <v>189</v>
      </c>
    </row>
    <row r="45" spans="1:4" s="10" customFormat="1" ht="15">
      <c r="A45" s="73" t="s">
        <v>57</v>
      </c>
      <c r="B45" s="64">
        <v>1.1</v>
      </c>
      <c r="C45" s="41"/>
      <c r="D45" s="126" t="s">
        <v>205</v>
      </c>
    </row>
    <row r="46" spans="1:4" s="10" customFormat="1" ht="15">
      <c r="A46" s="74" t="s">
        <v>58</v>
      </c>
      <c r="B46" s="66">
        <v>1</v>
      </c>
      <c r="C46" s="41"/>
      <c r="D46" s="127" t="s">
        <v>203</v>
      </c>
    </row>
    <row r="47" spans="1:4" s="10" customFormat="1" ht="15.75" thickBot="1">
      <c r="A47" s="75" t="s">
        <v>59</v>
      </c>
      <c r="B47" s="68">
        <v>0.9</v>
      </c>
      <c r="C47" s="41"/>
      <c r="D47" s="128" t="s">
        <v>204</v>
      </c>
    </row>
    <row r="48" spans="1:4" s="10" customFormat="1" ht="14.25">
      <c r="A48" s="42" t="s">
        <v>60</v>
      </c>
      <c r="B48" s="43"/>
      <c r="C48" s="40"/>
      <c r="D48" s="40"/>
    </row>
    <row r="49" s="10" customFormat="1" ht="9.75" customHeight="1" thickBot="1">
      <c r="B49" s="5"/>
    </row>
    <row r="50" spans="1:12" s="10" customFormat="1" ht="18.75" customHeight="1">
      <c r="A50" s="170" t="s">
        <v>210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2"/>
    </row>
    <row r="51" spans="1:12" s="10" customFormat="1" ht="18.75" customHeight="1" thickBot="1">
      <c r="A51" s="183" t="s">
        <v>211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5"/>
    </row>
    <row r="52" spans="1:6" s="10" customFormat="1" ht="15.75" thickBot="1">
      <c r="A52" s="29" t="s">
        <v>61</v>
      </c>
      <c r="F52" s="21" t="s">
        <v>190</v>
      </c>
    </row>
    <row r="53" spans="1:11" s="10" customFormat="1" ht="15">
      <c r="A53" s="50" t="s">
        <v>62</v>
      </c>
      <c r="B53" s="51"/>
      <c r="C53" s="52"/>
      <c r="D53" s="53" t="s">
        <v>63</v>
      </c>
      <c r="F53" s="151" t="s">
        <v>191</v>
      </c>
      <c r="G53" s="152"/>
      <c r="H53" s="152"/>
      <c r="I53" s="152"/>
      <c r="J53" s="177" t="s">
        <v>192</v>
      </c>
      <c r="K53" s="178"/>
    </row>
    <row r="54" spans="1:11" s="10" customFormat="1" ht="15">
      <c r="A54" s="144" t="s">
        <v>64</v>
      </c>
      <c r="B54" s="145"/>
      <c r="C54" s="146"/>
      <c r="D54" s="54">
        <v>0.2</v>
      </c>
      <c r="F54" s="153"/>
      <c r="G54" s="154"/>
      <c r="H54" s="154"/>
      <c r="I54" s="154"/>
      <c r="J54" s="179"/>
      <c r="K54" s="180"/>
    </row>
    <row r="55" spans="1:11" s="10" customFormat="1" ht="15">
      <c r="A55" s="147" t="s">
        <v>65</v>
      </c>
      <c r="B55" s="148"/>
      <c r="C55" s="149"/>
      <c r="D55" s="54">
        <v>0.2</v>
      </c>
      <c r="F55" s="119" t="s">
        <v>193</v>
      </c>
      <c r="G55" s="120"/>
      <c r="H55" s="120"/>
      <c r="I55" s="121"/>
      <c r="J55" s="181" t="s">
        <v>194</v>
      </c>
      <c r="K55" s="182"/>
    </row>
    <row r="56" spans="1:11" s="10" customFormat="1" ht="15.75" thickBot="1">
      <c r="A56" s="147" t="s">
        <v>66</v>
      </c>
      <c r="B56" s="148"/>
      <c r="C56" s="148"/>
      <c r="D56" s="150"/>
      <c r="F56" s="122" t="s">
        <v>195</v>
      </c>
      <c r="G56" s="123"/>
      <c r="H56" s="123"/>
      <c r="I56" s="124"/>
      <c r="J56" s="136" t="s">
        <v>196</v>
      </c>
      <c r="K56" s="137"/>
    </row>
    <row r="57" spans="1:7" s="10" customFormat="1" ht="15">
      <c r="A57" s="138" t="s">
        <v>67</v>
      </c>
      <c r="B57" s="139"/>
      <c r="C57" s="140"/>
      <c r="D57" s="55">
        <v>0.05</v>
      </c>
      <c r="F57" s="5" t="s">
        <v>197</v>
      </c>
      <c r="G57" s="5"/>
    </row>
    <row r="58" spans="1:8" s="10" customFormat="1" ht="15">
      <c r="A58" s="141" t="s">
        <v>68</v>
      </c>
      <c r="B58" s="142"/>
      <c r="C58" s="143"/>
      <c r="D58" s="56">
        <v>0.1</v>
      </c>
      <c r="G58" s="5"/>
      <c r="H58" s="5"/>
    </row>
    <row r="59" spans="1:8" s="10" customFormat="1" ht="15">
      <c r="A59" s="141" t="s">
        <v>69</v>
      </c>
      <c r="B59" s="142"/>
      <c r="C59" s="143"/>
      <c r="D59" s="56">
        <v>0.15</v>
      </c>
      <c r="G59" s="5"/>
      <c r="H59" s="5"/>
    </row>
    <row r="60" spans="1:4" ht="15.75" thickBot="1">
      <c r="A60" s="209" t="s">
        <v>70</v>
      </c>
      <c r="B60" s="210"/>
      <c r="C60" s="211"/>
      <c r="D60" s="76">
        <v>0.2</v>
      </c>
    </row>
    <row r="61" spans="1:4" ht="3.75" customHeight="1" thickBot="1">
      <c r="A61" s="59"/>
      <c r="B61" s="10"/>
      <c r="C61" s="10"/>
      <c r="D61" s="10"/>
    </row>
    <row r="62" spans="1:12" s="10" customFormat="1" ht="21" customHeight="1" thickBot="1">
      <c r="A62" s="156" t="s">
        <v>213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8"/>
    </row>
    <row r="63" spans="1:4" ht="3.75" customHeight="1">
      <c r="A63" s="59"/>
      <c r="B63" s="10"/>
      <c r="C63" s="10"/>
      <c r="D63" s="10"/>
    </row>
    <row r="64" spans="1:4" ht="15">
      <c r="A64" s="45" t="s">
        <v>72</v>
      </c>
      <c r="B64" s="45"/>
      <c r="C64" s="45"/>
      <c r="D64" s="45"/>
    </row>
    <row r="65" spans="1:4" ht="14.25">
      <c r="A65" s="173" t="s">
        <v>198</v>
      </c>
      <c r="B65" s="173"/>
      <c r="C65" s="173"/>
      <c r="D65" s="173"/>
    </row>
    <row r="66" spans="1:4" ht="14.25">
      <c r="A66" s="46" t="s">
        <v>73</v>
      </c>
      <c r="B66" s="46"/>
      <c r="C66" s="46"/>
      <c r="D66" s="46"/>
    </row>
    <row r="67" spans="1:4" ht="14.25">
      <c r="A67" s="173" t="s">
        <v>199</v>
      </c>
      <c r="B67" s="173"/>
      <c r="C67" s="173"/>
      <c r="D67" s="173"/>
    </row>
    <row r="68" spans="1:11" ht="14.25">
      <c r="A68" s="155" t="s">
        <v>200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</row>
  </sheetData>
  <sheetProtection password="DE93" sheet="1" objects="1" scenarios="1"/>
  <mergeCells count="29">
    <mergeCell ref="J56:K56"/>
    <mergeCell ref="A68:K68"/>
    <mergeCell ref="A57:C57"/>
    <mergeCell ref="A65:D65"/>
    <mergeCell ref="A67:D67"/>
    <mergeCell ref="A58:C58"/>
    <mergeCell ref="A59:C59"/>
    <mergeCell ref="A60:C60"/>
    <mergeCell ref="A62:L62"/>
    <mergeCell ref="A25:H25"/>
    <mergeCell ref="A31:H31"/>
    <mergeCell ref="A54:C54"/>
    <mergeCell ref="A56:D56"/>
    <mergeCell ref="A36:I36"/>
    <mergeCell ref="F53:I54"/>
    <mergeCell ref="A50:L50"/>
    <mergeCell ref="A51:L51"/>
    <mergeCell ref="J53:K54"/>
    <mergeCell ref="J55:K55"/>
    <mergeCell ref="J5:K6"/>
    <mergeCell ref="J2:K3"/>
    <mergeCell ref="J4:K4"/>
    <mergeCell ref="A55:C55"/>
    <mergeCell ref="B2:F3"/>
    <mergeCell ref="G2:H3"/>
    <mergeCell ref="B6:H6"/>
    <mergeCell ref="A8:H8"/>
    <mergeCell ref="A15:H15"/>
    <mergeCell ref="A22:H22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9" scale="47" r:id="rId2"/>
  <headerFooter alignWithMargins="0">
    <oddFooter>&amp;LT-RCA/Pj                    Rev.: 8&amp;CValabil din: noiembrie 2009&amp;RPag. 2/4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2"/>
  <sheetViews>
    <sheetView workbookViewId="0" topLeftCell="A1">
      <selection activeCell="F68" sqref="F68"/>
    </sheetView>
  </sheetViews>
  <sheetFormatPr defaultColWidth="9.140625" defaultRowHeight="12.75"/>
  <cols>
    <col min="1" max="1" width="14.28125" style="1" customWidth="1"/>
    <col min="2" max="2" width="101.140625" style="1" customWidth="1"/>
    <col min="3" max="4" width="10.7109375" style="1" customWidth="1"/>
    <col min="5" max="5" width="11.00390625" style="1" customWidth="1"/>
    <col min="6" max="12" width="9.140625" style="1" customWidth="1"/>
    <col min="13" max="13" width="10.421875" style="1" customWidth="1"/>
    <col min="14" max="14" width="11.421875" style="1" customWidth="1"/>
    <col min="15" max="16" width="9.140625" style="1" customWidth="1"/>
    <col min="17" max="17" width="7.7109375" style="1" bestFit="1" customWidth="1"/>
    <col min="18" max="16384" width="9.140625" style="1" customWidth="1"/>
  </cols>
  <sheetData>
    <row r="1" ht="42.75" customHeight="1" thickBot="1">
      <c r="M1" s="4"/>
    </row>
    <row r="2" spans="1:4" ht="30.75" thickBot="1">
      <c r="A2" s="84" t="s">
        <v>74</v>
      </c>
      <c r="B2" s="130" t="s">
        <v>75</v>
      </c>
      <c r="C2" s="85" t="s">
        <v>76</v>
      </c>
      <c r="D2" s="3"/>
    </row>
    <row r="3" spans="1:4" ht="10.5" customHeight="1">
      <c r="A3" s="212">
        <v>1</v>
      </c>
      <c r="B3" s="86" t="s">
        <v>77</v>
      </c>
      <c r="C3" s="87" t="s">
        <v>78</v>
      </c>
      <c r="D3" s="88"/>
    </row>
    <row r="4" spans="1:4" ht="10.5" customHeight="1">
      <c r="A4" s="213"/>
      <c r="B4" s="89" t="s">
        <v>79</v>
      </c>
      <c r="C4" s="90" t="s">
        <v>80</v>
      </c>
      <c r="D4" s="88"/>
    </row>
    <row r="5" spans="1:4" ht="10.5" customHeight="1">
      <c r="A5" s="213"/>
      <c r="B5" s="89" t="s">
        <v>81</v>
      </c>
      <c r="C5" s="90" t="s">
        <v>82</v>
      </c>
      <c r="D5" s="88"/>
    </row>
    <row r="6" spans="1:4" ht="10.5" customHeight="1">
      <c r="A6" s="213"/>
      <c r="B6" s="89" t="s">
        <v>83</v>
      </c>
      <c r="C6" s="91">
        <v>13</v>
      </c>
      <c r="D6" s="88"/>
    </row>
    <row r="7" spans="1:4" ht="10.5" customHeight="1">
      <c r="A7" s="213"/>
      <c r="B7" s="89" t="s">
        <v>84</v>
      </c>
      <c r="C7" s="91">
        <v>14</v>
      </c>
      <c r="D7" s="88"/>
    </row>
    <row r="8" spans="1:4" ht="10.5" customHeight="1">
      <c r="A8" s="213"/>
      <c r="B8" s="89" t="s">
        <v>85</v>
      </c>
      <c r="C8" s="91">
        <v>15</v>
      </c>
      <c r="D8" s="88"/>
    </row>
    <row r="9" spans="1:4" ht="10.5" customHeight="1">
      <c r="A9" s="213"/>
      <c r="B9" s="89" t="s">
        <v>86</v>
      </c>
      <c r="C9" s="91">
        <v>16</v>
      </c>
      <c r="D9" s="88"/>
    </row>
    <row r="10" spans="1:4" ht="10.5" customHeight="1">
      <c r="A10" s="213"/>
      <c r="B10" s="89" t="s">
        <v>87</v>
      </c>
      <c r="C10" s="91">
        <v>17</v>
      </c>
      <c r="D10" s="88"/>
    </row>
    <row r="11" spans="1:4" ht="10.5" customHeight="1">
      <c r="A11" s="213"/>
      <c r="B11" s="89" t="s">
        <v>88</v>
      </c>
      <c r="C11" s="91">
        <v>18</v>
      </c>
      <c r="D11" s="88"/>
    </row>
    <row r="12" spans="1:4" ht="10.5" customHeight="1">
      <c r="A12" s="213"/>
      <c r="B12" s="89" t="s">
        <v>89</v>
      </c>
      <c r="C12" s="91">
        <v>19</v>
      </c>
      <c r="D12" s="88"/>
    </row>
    <row r="13" spans="1:4" ht="10.5" customHeight="1">
      <c r="A13" s="213"/>
      <c r="B13" s="89" t="s">
        <v>90</v>
      </c>
      <c r="C13" s="91">
        <v>20</v>
      </c>
      <c r="D13" s="88"/>
    </row>
    <row r="14" spans="1:4" ht="10.5" customHeight="1">
      <c r="A14" s="213"/>
      <c r="B14" s="89" t="s">
        <v>91</v>
      </c>
      <c r="C14" s="91">
        <v>22</v>
      </c>
      <c r="D14" s="88"/>
    </row>
    <row r="15" spans="1:4" ht="10.5" customHeight="1">
      <c r="A15" s="213"/>
      <c r="B15" s="89" t="s">
        <v>92</v>
      </c>
      <c r="C15" s="91">
        <v>23</v>
      </c>
      <c r="D15" s="88"/>
    </row>
    <row r="16" spans="1:4" ht="10.5" customHeight="1">
      <c r="A16" s="213"/>
      <c r="B16" s="89" t="s">
        <v>93</v>
      </c>
      <c r="C16" s="91">
        <v>24</v>
      </c>
      <c r="D16" s="88"/>
    </row>
    <row r="17" spans="1:4" ht="10.5" customHeight="1">
      <c r="A17" s="213"/>
      <c r="B17" s="89" t="s">
        <v>94</v>
      </c>
      <c r="C17" s="91">
        <v>25</v>
      </c>
      <c r="D17" s="88"/>
    </row>
    <row r="18" spans="1:4" ht="10.5" customHeight="1">
      <c r="A18" s="213"/>
      <c r="B18" s="89" t="s">
        <v>95</v>
      </c>
      <c r="C18" s="91">
        <v>26</v>
      </c>
      <c r="D18" s="88"/>
    </row>
    <row r="19" spans="1:4" ht="10.5" customHeight="1">
      <c r="A19" s="213"/>
      <c r="B19" s="89" t="s">
        <v>96</v>
      </c>
      <c r="C19" s="91">
        <v>27</v>
      </c>
      <c r="D19" s="88"/>
    </row>
    <row r="20" spans="1:4" ht="10.5" customHeight="1">
      <c r="A20" s="213"/>
      <c r="B20" s="89" t="s">
        <v>97</v>
      </c>
      <c r="C20" s="91">
        <v>28</v>
      </c>
      <c r="D20" s="88"/>
    </row>
    <row r="21" spans="1:4" ht="10.5" customHeight="1">
      <c r="A21" s="213"/>
      <c r="B21" s="89" t="s">
        <v>98</v>
      </c>
      <c r="C21" s="91">
        <v>29</v>
      </c>
      <c r="D21" s="88"/>
    </row>
    <row r="22" spans="1:4" ht="10.5" customHeight="1">
      <c r="A22" s="213"/>
      <c r="B22" s="89" t="s">
        <v>99</v>
      </c>
      <c r="C22" s="91">
        <v>30</v>
      </c>
      <c r="D22" s="88"/>
    </row>
    <row r="23" spans="1:4" ht="10.5" customHeight="1">
      <c r="A23" s="213"/>
      <c r="B23" s="89" t="s">
        <v>100</v>
      </c>
      <c r="C23" s="91">
        <v>31</v>
      </c>
      <c r="D23" s="88"/>
    </row>
    <row r="24" spans="1:4" ht="10.5" customHeight="1">
      <c r="A24" s="213"/>
      <c r="B24" s="89" t="s">
        <v>101</v>
      </c>
      <c r="C24" s="91">
        <v>32</v>
      </c>
      <c r="D24" s="88"/>
    </row>
    <row r="25" spans="1:4" ht="10.5" customHeight="1">
      <c r="A25" s="213"/>
      <c r="B25" s="89" t="s">
        <v>102</v>
      </c>
      <c r="C25" s="91">
        <v>33</v>
      </c>
      <c r="D25" s="88"/>
    </row>
    <row r="26" spans="1:4" ht="10.5" customHeight="1">
      <c r="A26" s="213"/>
      <c r="B26" s="89" t="s">
        <v>103</v>
      </c>
      <c r="C26" s="91">
        <v>41</v>
      </c>
      <c r="D26" s="88"/>
    </row>
    <row r="27" spans="1:4" ht="10.5" customHeight="1">
      <c r="A27" s="213"/>
      <c r="B27" s="89" t="s">
        <v>104</v>
      </c>
      <c r="C27" s="91">
        <v>42</v>
      </c>
      <c r="D27" s="88"/>
    </row>
    <row r="28" spans="1:4" ht="10.5" customHeight="1" thickBot="1">
      <c r="A28" s="214"/>
      <c r="B28" s="92" t="s">
        <v>105</v>
      </c>
      <c r="C28" s="93">
        <v>43</v>
      </c>
      <c r="D28" s="88"/>
    </row>
    <row r="29" spans="1:4" ht="10.5" customHeight="1">
      <c r="A29" s="212">
        <v>2</v>
      </c>
      <c r="B29" s="94" t="s">
        <v>106</v>
      </c>
      <c r="C29" s="95">
        <v>50</v>
      </c>
      <c r="D29" s="88"/>
    </row>
    <row r="30" spans="1:4" ht="10.5" customHeight="1">
      <c r="A30" s="213"/>
      <c r="B30" s="89" t="s">
        <v>107</v>
      </c>
      <c r="C30" s="91">
        <v>51</v>
      </c>
      <c r="D30" s="88"/>
    </row>
    <row r="31" spans="1:4" ht="10.5" customHeight="1">
      <c r="A31" s="213"/>
      <c r="B31" s="89" t="s">
        <v>108</v>
      </c>
      <c r="C31" s="91">
        <v>52</v>
      </c>
      <c r="D31" s="88"/>
    </row>
    <row r="32" spans="1:4" ht="10.5" customHeight="1">
      <c r="A32" s="213"/>
      <c r="B32" s="89" t="s">
        <v>109</v>
      </c>
      <c r="C32" s="91">
        <v>55</v>
      </c>
      <c r="D32" s="88"/>
    </row>
    <row r="33" spans="1:4" ht="10.5" customHeight="1">
      <c r="A33" s="213"/>
      <c r="B33" s="89" t="s">
        <v>110</v>
      </c>
      <c r="C33" s="91">
        <v>56</v>
      </c>
      <c r="D33" s="88"/>
    </row>
    <row r="34" spans="1:4" ht="10.5" customHeight="1">
      <c r="A34" s="213"/>
      <c r="B34" s="89" t="s">
        <v>111</v>
      </c>
      <c r="C34" s="91">
        <v>58</v>
      </c>
      <c r="D34" s="88"/>
    </row>
    <row r="35" spans="1:4" ht="10.5" customHeight="1">
      <c r="A35" s="213"/>
      <c r="B35" s="89" t="s">
        <v>112</v>
      </c>
      <c r="C35" s="91">
        <v>59</v>
      </c>
      <c r="D35" s="88"/>
    </row>
    <row r="36" spans="1:4" ht="10.5" customHeight="1">
      <c r="A36" s="213"/>
      <c r="B36" s="89" t="s">
        <v>113</v>
      </c>
      <c r="C36" s="91">
        <v>60</v>
      </c>
      <c r="D36" s="88"/>
    </row>
    <row r="37" spans="1:4" ht="10.5" customHeight="1">
      <c r="A37" s="213"/>
      <c r="B37" s="89" t="s">
        <v>114</v>
      </c>
      <c r="C37" s="91">
        <v>62</v>
      </c>
      <c r="D37" s="88"/>
    </row>
    <row r="38" spans="1:4" ht="10.5" customHeight="1">
      <c r="A38" s="213"/>
      <c r="B38" s="89" t="s">
        <v>115</v>
      </c>
      <c r="C38" s="91">
        <v>63</v>
      </c>
      <c r="D38" s="88"/>
    </row>
    <row r="39" spans="1:4" ht="10.5" customHeight="1">
      <c r="A39" s="213"/>
      <c r="B39" s="89" t="s">
        <v>116</v>
      </c>
      <c r="C39" s="91">
        <v>68</v>
      </c>
      <c r="D39" s="88"/>
    </row>
    <row r="40" spans="1:4" ht="10.5" customHeight="1">
      <c r="A40" s="213"/>
      <c r="B40" s="89" t="s">
        <v>117</v>
      </c>
      <c r="C40" s="91">
        <v>69</v>
      </c>
      <c r="D40" s="88"/>
    </row>
    <row r="41" spans="1:4" ht="10.5" customHeight="1">
      <c r="A41" s="213"/>
      <c r="B41" s="89" t="s">
        <v>118</v>
      </c>
      <c r="C41" s="91">
        <v>70</v>
      </c>
      <c r="D41" s="88"/>
    </row>
    <row r="42" spans="1:4" ht="10.5" customHeight="1">
      <c r="A42" s="213"/>
      <c r="B42" s="89" t="s">
        <v>119</v>
      </c>
      <c r="C42" s="91">
        <v>71</v>
      </c>
      <c r="D42" s="88"/>
    </row>
    <row r="43" spans="1:4" ht="10.5" customHeight="1">
      <c r="A43" s="213"/>
      <c r="B43" s="89" t="s">
        <v>120</v>
      </c>
      <c r="C43" s="91">
        <v>72</v>
      </c>
      <c r="D43" s="88"/>
    </row>
    <row r="44" spans="1:4" ht="10.5" customHeight="1">
      <c r="A44" s="213"/>
      <c r="B44" s="89" t="s">
        <v>121</v>
      </c>
      <c r="C44" s="91">
        <v>73</v>
      </c>
      <c r="D44" s="88"/>
    </row>
    <row r="45" spans="1:4" ht="10.5" customHeight="1">
      <c r="A45" s="213"/>
      <c r="B45" s="89" t="s">
        <v>122</v>
      </c>
      <c r="C45" s="91">
        <v>74</v>
      </c>
      <c r="D45" s="88"/>
    </row>
    <row r="46" spans="1:4" ht="10.5" customHeight="1">
      <c r="A46" s="213"/>
      <c r="B46" s="89" t="s">
        <v>123</v>
      </c>
      <c r="C46" s="91">
        <v>75</v>
      </c>
      <c r="D46" s="88"/>
    </row>
    <row r="47" spans="1:4" ht="10.5" customHeight="1">
      <c r="A47" s="213"/>
      <c r="B47" s="89" t="s">
        <v>124</v>
      </c>
      <c r="C47" s="91">
        <v>77</v>
      </c>
      <c r="D47" s="88"/>
    </row>
    <row r="48" spans="1:4" ht="10.5" customHeight="1">
      <c r="A48" s="213"/>
      <c r="B48" s="89" t="s">
        <v>125</v>
      </c>
      <c r="C48" s="91">
        <v>78</v>
      </c>
      <c r="D48" s="88"/>
    </row>
    <row r="49" spans="1:4" ht="10.5" customHeight="1">
      <c r="A49" s="213"/>
      <c r="B49" s="89" t="s">
        <v>126</v>
      </c>
      <c r="C49" s="91">
        <v>81</v>
      </c>
      <c r="D49" s="88"/>
    </row>
    <row r="50" spans="1:4" ht="10.5" customHeight="1">
      <c r="A50" s="213"/>
      <c r="B50" s="89" t="s">
        <v>127</v>
      </c>
      <c r="C50" s="91">
        <v>82</v>
      </c>
      <c r="D50" s="88"/>
    </row>
    <row r="51" spans="1:4" ht="10.5" customHeight="1">
      <c r="A51" s="213"/>
      <c r="B51" s="89" t="s">
        <v>128</v>
      </c>
      <c r="C51" s="91">
        <v>88</v>
      </c>
      <c r="D51" s="88"/>
    </row>
    <row r="52" spans="1:4" ht="10.5" customHeight="1">
      <c r="A52" s="213"/>
      <c r="B52" s="89" t="s">
        <v>129</v>
      </c>
      <c r="C52" s="91">
        <v>90</v>
      </c>
      <c r="D52" s="88"/>
    </row>
    <row r="53" spans="1:4" ht="10.5" customHeight="1">
      <c r="A53" s="213"/>
      <c r="B53" s="89" t="s">
        <v>130</v>
      </c>
      <c r="C53" s="91">
        <v>91</v>
      </c>
      <c r="D53" s="88"/>
    </row>
    <row r="54" spans="1:4" ht="10.5" customHeight="1">
      <c r="A54" s="213"/>
      <c r="B54" s="89" t="s">
        <v>131</v>
      </c>
      <c r="C54" s="91">
        <v>92</v>
      </c>
      <c r="D54" s="88"/>
    </row>
    <row r="55" spans="1:4" ht="10.5" customHeight="1">
      <c r="A55" s="213"/>
      <c r="B55" s="89" t="s">
        <v>132</v>
      </c>
      <c r="C55" s="91">
        <v>93</v>
      </c>
      <c r="D55" s="88"/>
    </row>
    <row r="56" spans="1:4" ht="10.5" customHeight="1">
      <c r="A56" s="213"/>
      <c r="B56" s="89" t="s">
        <v>133</v>
      </c>
      <c r="C56" s="91">
        <v>94</v>
      </c>
      <c r="D56" s="88"/>
    </row>
    <row r="57" spans="1:4" ht="10.5" customHeight="1">
      <c r="A57" s="213"/>
      <c r="B57" s="89" t="s">
        <v>134</v>
      </c>
      <c r="C57" s="91">
        <v>95</v>
      </c>
      <c r="D57" s="88"/>
    </row>
    <row r="58" spans="1:4" ht="10.5" customHeight="1">
      <c r="A58" s="213"/>
      <c r="B58" s="89" t="s">
        <v>135</v>
      </c>
      <c r="C58" s="91">
        <v>96</v>
      </c>
      <c r="D58" s="88"/>
    </row>
    <row r="59" spans="1:4" ht="10.5" customHeight="1">
      <c r="A59" s="213"/>
      <c r="B59" s="89" t="s">
        <v>136</v>
      </c>
      <c r="C59" s="91">
        <v>97</v>
      </c>
      <c r="D59" s="88"/>
    </row>
    <row r="60" spans="1:4" ht="10.5" customHeight="1">
      <c r="A60" s="213"/>
      <c r="B60" s="89" t="s">
        <v>137</v>
      </c>
      <c r="C60" s="91">
        <v>99</v>
      </c>
      <c r="D60" s="88"/>
    </row>
    <row r="61" spans="1:4" ht="10.5" customHeight="1">
      <c r="A61" s="213"/>
      <c r="B61" s="89" t="s">
        <v>138</v>
      </c>
      <c r="C61" s="91">
        <v>10</v>
      </c>
      <c r="D61" s="88"/>
    </row>
    <row r="62" spans="1:4" ht="10.5" customHeight="1">
      <c r="A62" s="213"/>
      <c r="B62" s="89" t="s">
        <v>139</v>
      </c>
      <c r="C62" s="91">
        <v>11</v>
      </c>
      <c r="D62" s="88"/>
    </row>
    <row r="63" spans="1:4" ht="10.5" customHeight="1">
      <c r="A63" s="213"/>
      <c r="B63" s="89" t="s">
        <v>140</v>
      </c>
      <c r="C63" s="91">
        <v>12</v>
      </c>
      <c r="D63" s="88"/>
    </row>
    <row r="64" spans="1:4" ht="10.5" customHeight="1">
      <c r="A64" s="213"/>
      <c r="B64" s="89" t="s">
        <v>141</v>
      </c>
      <c r="C64" s="91">
        <v>21</v>
      </c>
      <c r="D64" s="88"/>
    </row>
    <row r="65" spans="1:4" ht="10.5" customHeight="1">
      <c r="A65" s="213"/>
      <c r="B65" s="89" t="s">
        <v>142</v>
      </c>
      <c r="C65" s="91">
        <v>45</v>
      </c>
      <c r="D65" s="88"/>
    </row>
    <row r="66" spans="1:4" ht="10.5" customHeight="1">
      <c r="A66" s="213"/>
      <c r="B66" s="89" t="s">
        <v>143</v>
      </c>
      <c r="C66" s="91">
        <v>46</v>
      </c>
      <c r="D66" s="88"/>
    </row>
    <row r="67" spans="1:4" ht="10.5" customHeight="1">
      <c r="A67" s="213"/>
      <c r="B67" s="89" t="s">
        <v>144</v>
      </c>
      <c r="C67" s="91">
        <v>47</v>
      </c>
      <c r="D67" s="88"/>
    </row>
    <row r="68" spans="1:4" ht="10.5" customHeight="1">
      <c r="A68" s="213"/>
      <c r="B68" s="89" t="s">
        <v>145</v>
      </c>
      <c r="C68" s="91">
        <v>53</v>
      </c>
      <c r="D68" s="88"/>
    </row>
    <row r="69" spans="1:4" ht="10.5" customHeight="1">
      <c r="A69" s="213"/>
      <c r="B69" s="89" t="s">
        <v>146</v>
      </c>
      <c r="C69" s="91">
        <v>61</v>
      </c>
      <c r="D69" s="88"/>
    </row>
    <row r="70" spans="1:4" ht="10.5" customHeight="1">
      <c r="A70" s="213"/>
      <c r="B70" s="89" t="s">
        <v>147</v>
      </c>
      <c r="C70" s="91">
        <v>79</v>
      </c>
      <c r="D70" s="88"/>
    </row>
    <row r="71" spans="1:4" ht="10.5" customHeight="1">
      <c r="A71" s="213"/>
      <c r="B71" s="89" t="s">
        <v>148</v>
      </c>
      <c r="C71" s="91">
        <v>80</v>
      </c>
      <c r="D71" s="88"/>
    </row>
    <row r="72" spans="1:4" ht="10.5" customHeight="1">
      <c r="A72" s="213"/>
      <c r="B72" s="96" t="s">
        <v>149</v>
      </c>
      <c r="C72" s="97">
        <v>49</v>
      </c>
      <c r="D72" s="88"/>
    </row>
    <row r="73" spans="1:4" ht="10.5" customHeight="1">
      <c r="A73" s="213"/>
      <c r="B73" s="133" t="s">
        <v>209</v>
      </c>
      <c r="C73" s="134" t="s">
        <v>208</v>
      </c>
      <c r="D73" s="88"/>
    </row>
    <row r="74" spans="1:4" ht="10.5" customHeight="1">
      <c r="A74" s="213"/>
      <c r="B74" s="133" t="s">
        <v>206</v>
      </c>
      <c r="C74" s="134" t="s">
        <v>208</v>
      </c>
      <c r="D74" s="88"/>
    </row>
    <row r="75" spans="1:4" ht="10.5" customHeight="1">
      <c r="A75" s="215">
        <v>3</v>
      </c>
      <c r="B75" s="89" t="s">
        <v>150</v>
      </c>
      <c r="C75" s="131">
        <v>64</v>
      </c>
      <c r="D75" s="98"/>
    </row>
    <row r="76" spans="1:4" ht="10.5" customHeight="1">
      <c r="A76" s="216"/>
      <c r="B76" s="89" t="s">
        <v>151</v>
      </c>
      <c r="C76" s="131">
        <v>65</v>
      </c>
      <c r="D76" s="98"/>
    </row>
    <row r="77" spans="1:4" ht="10.5" customHeight="1">
      <c r="A77" s="216"/>
      <c r="B77" s="89" t="s">
        <v>152</v>
      </c>
      <c r="C77" s="131">
        <v>66</v>
      </c>
      <c r="D77" s="98"/>
    </row>
    <row r="78" spans="1:4" ht="10.5" customHeight="1">
      <c r="A78" s="216"/>
      <c r="B78" s="89" t="s">
        <v>153</v>
      </c>
      <c r="C78" s="131">
        <v>84</v>
      </c>
      <c r="D78" s="98"/>
    </row>
    <row r="79" spans="1:4" ht="10.5" customHeight="1">
      <c r="A79" s="216"/>
      <c r="B79" s="89" t="s">
        <v>154</v>
      </c>
      <c r="C79" s="131">
        <v>85</v>
      </c>
      <c r="D79" s="98"/>
    </row>
    <row r="80" spans="1:4" ht="10.5" customHeight="1">
      <c r="A80" s="216"/>
      <c r="B80" s="89" t="s">
        <v>155</v>
      </c>
      <c r="C80" s="131">
        <v>86</v>
      </c>
      <c r="D80" s="98"/>
    </row>
    <row r="81" spans="1:4" ht="10.5" customHeight="1">
      <c r="A81" s="216"/>
      <c r="B81" s="89" t="s">
        <v>156</v>
      </c>
      <c r="C81" s="131">
        <v>87</v>
      </c>
      <c r="D81" s="98"/>
    </row>
    <row r="82" spans="1:4" ht="10.5" customHeight="1">
      <c r="A82" s="216"/>
      <c r="B82" s="89" t="s">
        <v>157</v>
      </c>
      <c r="C82" s="132" t="s">
        <v>158</v>
      </c>
      <c r="D82" s="98"/>
    </row>
    <row r="83" spans="1:4" ht="10.5" customHeight="1">
      <c r="A83" s="216"/>
      <c r="B83" s="89" t="s">
        <v>159</v>
      </c>
      <c r="C83" s="132" t="s">
        <v>160</v>
      </c>
      <c r="D83" s="98"/>
    </row>
    <row r="84" spans="1:4" ht="10.5" customHeight="1">
      <c r="A84" s="216"/>
      <c r="B84" s="89" t="s">
        <v>161</v>
      </c>
      <c r="C84" s="132" t="s">
        <v>162</v>
      </c>
      <c r="D84" s="98"/>
    </row>
    <row r="85" spans="1:4" ht="10.5" customHeight="1">
      <c r="A85" s="216"/>
      <c r="B85" s="89" t="s">
        <v>163</v>
      </c>
      <c r="C85" s="132" t="s">
        <v>164</v>
      </c>
      <c r="D85" s="98"/>
    </row>
    <row r="86" spans="1:4" ht="10.5" customHeight="1">
      <c r="A86" s="216"/>
      <c r="B86" s="89" t="s">
        <v>165</v>
      </c>
      <c r="C86" s="132" t="s">
        <v>166</v>
      </c>
      <c r="D86" s="98"/>
    </row>
    <row r="87" spans="1:4" ht="10.5" customHeight="1">
      <c r="A87" s="216"/>
      <c r="B87" s="89" t="s">
        <v>167</v>
      </c>
      <c r="C87" s="131">
        <v>35</v>
      </c>
      <c r="D87" s="98"/>
    </row>
    <row r="88" spans="1:4" ht="10.5" customHeight="1">
      <c r="A88" s="216"/>
      <c r="B88" s="89" t="s">
        <v>168</v>
      </c>
      <c r="C88" s="131">
        <v>36</v>
      </c>
      <c r="D88" s="98"/>
    </row>
    <row r="89" spans="1:4" ht="10.5" customHeight="1">
      <c r="A89" s="216"/>
      <c r="B89" s="89" t="s">
        <v>169</v>
      </c>
      <c r="C89" s="131">
        <v>37</v>
      </c>
      <c r="D89" s="98"/>
    </row>
    <row r="90" spans="1:4" ht="10.5" customHeight="1">
      <c r="A90" s="216"/>
      <c r="B90" s="89" t="s">
        <v>170</v>
      </c>
      <c r="C90" s="131">
        <v>38</v>
      </c>
      <c r="D90" s="98"/>
    </row>
    <row r="91" spans="1:4" ht="10.5" customHeight="1">
      <c r="A91" s="216"/>
      <c r="B91" s="89" t="s">
        <v>171</v>
      </c>
      <c r="C91" s="131">
        <v>39</v>
      </c>
      <c r="D91" s="98"/>
    </row>
    <row r="92" spans="1:4" ht="10.5" customHeight="1">
      <c r="A92" s="217"/>
      <c r="B92" s="94" t="s">
        <v>207</v>
      </c>
      <c r="C92" s="135" t="s">
        <v>208</v>
      </c>
      <c r="D92" s="98"/>
    </row>
    <row r="93" spans="1:4" ht="12.75">
      <c r="A93" s="88"/>
      <c r="B93" s="98"/>
      <c r="C93" s="98"/>
      <c r="D93" s="98"/>
    </row>
    <row r="94" spans="1:4" ht="12.75">
      <c r="A94" s="88"/>
      <c r="B94" s="98"/>
      <c r="C94" s="98"/>
      <c r="D94" s="98"/>
    </row>
    <row r="95" spans="1:4" ht="12.75">
      <c r="A95" s="88"/>
      <c r="B95" s="98"/>
      <c r="C95" s="98"/>
      <c r="D95" s="98"/>
    </row>
    <row r="96" spans="1:4" ht="12.75">
      <c r="A96" s="88"/>
      <c r="B96" s="98"/>
      <c r="C96" s="98"/>
      <c r="D96" s="98"/>
    </row>
    <row r="97" spans="1:4" ht="12.75">
      <c r="A97" s="88"/>
      <c r="B97" s="98"/>
      <c r="C97" s="98"/>
      <c r="D97" s="98"/>
    </row>
    <row r="98" spans="1:4" ht="12.75">
      <c r="A98" s="88"/>
      <c r="B98" s="98"/>
      <c r="C98" s="98"/>
      <c r="D98" s="98"/>
    </row>
    <row r="99" spans="1:4" ht="12.75">
      <c r="A99" s="88"/>
      <c r="B99" s="98"/>
      <c r="C99" s="98"/>
      <c r="D99" s="98"/>
    </row>
    <row r="100" spans="1:4" ht="12.75">
      <c r="A100" s="88"/>
      <c r="B100" s="98"/>
      <c r="C100" s="98"/>
      <c r="D100" s="98"/>
    </row>
    <row r="101" spans="1:4" ht="12.75">
      <c r="A101" s="88"/>
      <c r="B101" s="98"/>
      <c r="C101" s="98"/>
      <c r="D101" s="98"/>
    </row>
    <row r="102" spans="1:4" ht="12.75">
      <c r="A102" s="88"/>
      <c r="B102" s="98"/>
      <c r="C102" s="98"/>
      <c r="D102" s="98"/>
    </row>
    <row r="103" spans="1:4" ht="12.75">
      <c r="A103" s="88"/>
      <c r="B103" s="98"/>
      <c r="C103" s="98"/>
      <c r="D103" s="98"/>
    </row>
    <row r="104" spans="1:4" ht="12.75">
      <c r="A104" s="88"/>
      <c r="B104" s="98"/>
      <c r="C104" s="98"/>
      <c r="D104" s="98"/>
    </row>
    <row r="105" spans="1:4" ht="12.75">
      <c r="A105" s="88"/>
      <c r="B105" s="98"/>
      <c r="C105" s="98"/>
      <c r="D105" s="98"/>
    </row>
    <row r="106" spans="1:4" ht="12.75">
      <c r="A106" s="88"/>
      <c r="B106" s="98"/>
      <c r="C106" s="98"/>
      <c r="D106" s="98"/>
    </row>
    <row r="107" spans="1:4" ht="12.75">
      <c r="A107" s="88"/>
      <c r="B107" s="98"/>
      <c r="C107" s="98"/>
      <c r="D107" s="98"/>
    </row>
    <row r="108" spans="1:4" ht="12.75">
      <c r="A108" s="88"/>
      <c r="B108" s="98"/>
      <c r="C108" s="98"/>
      <c r="D108" s="98"/>
    </row>
    <row r="109" spans="1:4" ht="12.75">
      <c r="A109" s="88"/>
      <c r="B109" s="98"/>
      <c r="C109" s="98"/>
      <c r="D109" s="98"/>
    </row>
    <row r="110" spans="1:4" ht="12.75">
      <c r="A110" s="88"/>
      <c r="B110" s="98"/>
      <c r="C110" s="98"/>
      <c r="D110" s="98"/>
    </row>
    <row r="111" spans="1:4" ht="12.75">
      <c r="A111" s="88"/>
      <c r="B111" s="98"/>
      <c r="C111" s="98"/>
      <c r="D111" s="98"/>
    </row>
    <row r="112" spans="1:4" ht="12.75">
      <c r="A112" s="88"/>
      <c r="B112" s="98"/>
      <c r="C112" s="98"/>
      <c r="D112" s="98"/>
    </row>
    <row r="113" spans="1:4" ht="12.75">
      <c r="A113" s="88"/>
      <c r="B113" s="98"/>
      <c r="C113" s="98"/>
      <c r="D113" s="98"/>
    </row>
    <row r="114" spans="1:4" ht="12.75">
      <c r="A114" s="88"/>
      <c r="B114" s="98"/>
      <c r="C114" s="98"/>
      <c r="D114" s="98"/>
    </row>
    <row r="115" spans="1:4" ht="12.75">
      <c r="A115" s="88"/>
      <c r="B115" s="98"/>
      <c r="C115" s="98"/>
      <c r="D115" s="98"/>
    </row>
    <row r="116" spans="1:4" ht="12.75">
      <c r="A116" s="88"/>
      <c r="B116" s="98"/>
      <c r="C116" s="98"/>
      <c r="D116" s="98"/>
    </row>
    <row r="117" spans="1:4" ht="12.75">
      <c r="A117" s="88"/>
      <c r="B117" s="98"/>
      <c r="C117" s="98"/>
      <c r="D117" s="98"/>
    </row>
    <row r="118" spans="1:4" ht="12.75">
      <c r="A118" s="88"/>
      <c r="B118" s="98"/>
      <c r="C118" s="98"/>
      <c r="D118" s="98"/>
    </row>
    <row r="119" spans="1:4" ht="12.75">
      <c r="A119" s="88"/>
      <c r="B119" s="98"/>
      <c r="C119" s="98"/>
      <c r="D119" s="98"/>
    </row>
    <row r="120" spans="1:4" ht="12.75">
      <c r="A120" s="88"/>
      <c r="B120" s="98"/>
      <c r="C120" s="98"/>
      <c r="D120" s="98"/>
    </row>
    <row r="121" spans="1:4" ht="12.75">
      <c r="A121" s="88"/>
      <c r="B121" s="98"/>
      <c r="C121" s="98"/>
      <c r="D121" s="98"/>
    </row>
    <row r="122" spans="1:4" ht="12.75">
      <c r="A122" s="88"/>
      <c r="B122" s="98"/>
      <c r="C122" s="98"/>
      <c r="D122" s="98"/>
    </row>
    <row r="123" spans="1:4" ht="12.75">
      <c r="A123" s="88"/>
      <c r="B123" s="98"/>
      <c r="C123" s="98"/>
      <c r="D123" s="98"/>
    </row>
    <row r="124" spans="1:4" ht="12.75">
      <c r="A124" s="88"/>
      <c r="B124" s="98"/>
      <c r="C124" s="98"/>
      <c r="D124" s="98"/>
    </row>
    <row r="125" spans="1:4" ht="12.75">
      <c r="A125" s="88"/>
      <c r="B125" s="98"/>
      <c r="C125" s="98"/>
      <c r="D125" s="98"/>
    </row>
    <row r="126" spans="1:4" ht="12.75">
      <c r="A126" s="88"/>
      <c r="B126" s="98"/>
      <c r="C126" s="98"/>
      <c r="D126" s="98"/>
    </row>
    <row r="127" spans="1:4" ht="12.75">
      <c r="A127" s="88"/>
      <c r="B127" s="98"/>
      <c r="C127" s="98"/>
      <c r="D127" s="98"/>
    </row>
    <row r="128" spans="1:4" ht="12.75">
      <c r="A128" s="88"/>
      <c r="B128" s="98"/>
      <c r="C128" s="98"/>
      <c r="D128" s="98"/>
    </row>
    <row r="129" spans="1:4" ht="12.75">
      <c r="A129" s="88"/>
      <c r="B129" s="98"/>
      <c r="C129" s="98"/>
      <c r="D129" s="98"/>
    </row>
    <row r="130" spans="1:4" ht="12.75">
      <c r="A130" s="88"/>
      <c r="B130" s="98"/>
      <c r="C130" s="98"/>
      <c r="D130" s="98"/>
    </row>
    <row r="131" spans="2:4" ht="12.75">
      <c r="B131" s="99"/>
      <c r="C131" s="99"/>
      <c r="D131" s="99"/>
    </row>
    <row r="132" spans="2:4" ht="12.75">
      <c r="B132" s="99"/>
      <c r="C132" s="99"/>
      <c r="D132" s="99"/>
    </row>
    <row r="133" spans="2:4" ht="12.75">
      <c r="B133" s="99"/>
      <c r="C133" s="99"/>
      <c r="D133" s="99"/>
    </row>
    <row r="134" spans="2:4" ht="12.75">
      <c r="B134" s="99"/>
      <c r="C134" s="99"/>
      <c r="D134" s="99"/>
    </row>
    <row r="135" spans="2:4" ht="12.75">
      <c r="B135" s="99"/>
      <c r="C135" s="99"/>
      <c r="D135" s="99"/>
    </row>
    <row r="136" spans="2:4" ht="12.75">
      <c r="B136" s="99"/>
      <c r="C136" s="99"/>
      <c r="D136" s="99"/>
    </row>
    <row r="137" spans="2:4" ht="12.75">
      <c r="B137" s="99"/>
      <c r="C137" s="99"/>
      <c r="D137" s="99"/>
    </row>
    <row r="138" spans="2:4" ht="12.75">
      <c r="B138" s="99"/>
      <c r="C138" s="99"/>
      <c r="D138" s="99"/>
    </row>
    <row r="139" spans="2:4" ht="12.75">
      <c r="B139" s="99"/>
      <c r="C139" s="99"/>
      <c r="D139" s="99"/>
    </row>
    <row r="140" spans="2:4" ht="12.75">
      <c r="B140" s="99"/>
      <c r="C140" s="99"/>
      <c r="D140" s="99"/>
    </row>
    <row r="141" spans="2:4" ht="12.75">
      <c r="B141" s="99"/>
      <c r="C141" s="99"/>
      <c r="D141" s="99"/>
    </row>
    <row r="142" spans="2:4" ht="12.75">
      <c r="B142" s="99"/>
      <c r="C142" s="99"/>
      <c r="D142" s="99"/>
    </row>
  </sheetData>
  <sheetProtection password="DE93" sheet="1" objects="1" scenarios="1"/>
  <mergeCells count="3">
    <mergeCell ref="A29:A74"/>
    <mergeCell ref="A3:A28"/>
    <mergeCell ref="A75:A92"/>
  </mergeCells>
  <printOptions horizontalCentered="1"/>
  <pageMargins left="0.31496062992125984" right="0.31496062992125984" top="0.5511811023622047" bottom="0.15748031496062992" header="0" footer="0"/>
  <pageSetup fitToHeight="1" fitToWidth="1" horizontalDpi="600" verticalDpi="600" orientation="portrait" paperSize="9" scale="73" r:id="rId3"/>
  <headerFooter alignWithMargins="0">
    <oddFooter>&amp;LT-RCA/Pj                    Rev.: 8&amp;CValabil din: noiembrie 2009&amp;RPag. 3/4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G23" sqref="G23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6.57421875" style="1" customWidth="1"/>
    <col min="4" max="4" width="15.140625" style="1" customWidth="1"/>
    <col min="5" max="5" width="7.7109375" style="1" customWidth="1"/>
    <col min="6" max="6" width="11.00390625" style="1" bestFit="1" customWidth="1"/>
    <col min="7" max="13" width="9.140625" style="1" customWidth="1"/>
    <col min="14" max="14" width="10.421875" style="1" customWidth="1"/>
    <col min="15" max="15" width="11.421875" style="1" customWidth="1"/>
    <col min="16" max="17" width="9.140625" style="1" customWidth="1"/>
    <col min="18" max="18" width="7.7109375" style="1" bestFit="1" customWidth="1"/>
    <col min="19" max="16384" width="9.140625" style="1" customWidth="1"/>
  </cols>
  <sheetData>
    <row r="1" ht="18">
      <c r="N1" s="4"/>
    </row>
    <row r="2" spans="2:12" ht="12.75">
      <c r="B2" s="2"/>
      <c r="F2" s="3"/>
      <c r="G2" s="3"/>
      <c r="H2" s="3"/>
      <c r="I2" s="3"/>
      <c r="J2" s="3"/>
      <c r="K2" s="3"/>
      <c r="L2" s="3"/>
    </row>
    <row r="4" spans="1:15" ht="20.25" customHeight="1">
      <c r="A4" s="224" t="s">
        <v>14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12.75">
      <c r="A5" s="77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5" ht="12.75">
      <c r="A6" s="80" t="s">
        <v>16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1:15" ht="31.5" customHeight="1">
      <c r="A7" s="218" t="s">
        <v>43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20"/>
    </row>
    <row r="8" spans="1:15" ht="12.75">
      <c r="A8" s="83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ht="12.75">
      <c r="A9" s="80" t="s">
        <v>17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</row>
    <row r="10" spans="1:15" ht="32.25" customHeight="1">
      <c r="A10" s="221" t="s">
        <v>44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3"/>
    </row>
    <row r="11" spans="2:13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ht="12.75">
      <c r="A13" s="77" t="s">
        <v>178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5" ht="12.75">
      <c r="A14" s="80" t="s">
        <v>16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</row>
    <row r="15" spans="1:15" ht="30.75" customHeight="1">
      <c r="A15" s="218" t="s">
        <v>179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20"/>
    </row>
    <row r="16" spans="1:15" ht="12.75">
      <c r="A16" s="83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</row>
    <row r="17" spans="1:15" ht="12.75">
      <c r="A17" s="80" t="s">
        <v>17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</row>
    <row r="18" spans="1:15" ht="33" customHeight="1">
      <c r="A18" s="221" t="s">
        <v>180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3"/>
    </row>
    <row r="21" ht="12.75" customHeight="1"/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password="DE93" sheet="1" objects="1" scenarios="1"/>
  <mergeCells count="5">
    <mergeCell ref="A7:O7"/>
    <mergeCell ref="A18:O18"/>
    <mergeCell ref="A15:O15"/>
    <mergeCell ref="A4:O4"/>
    <mergeCell ref="A10:O10"/>
  </mergeCells>
  <printOptions/>
  <pageMargins left="0.75" right="0.75" top="1" bottom="1" header="0.5" footer="0.5"/>
  <pageSetup fitToHeight="1" fitToWidth="1" horizontalDpi="600" verticalDpi="600" orientation="landscape" paperSize="9" scale="95" r:id="rId2"/>
  <headerFooter alignWithMargins="0">
    <oddFooter>&amp;LT-RCA/Pj                    Rev.: 8&amp;CValabil din: noiembrie 2009&amp;RPag. 4/4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cristians</dc:creator>
  <cp:keywords/>
  <dc:description/>
  <cp:lastModifiedBy>stelutap</cp:lastModifiedBy>
  <cp:lastPrinted>2009-12-10T08:40:22Z</cp:lastPrinted>
  <dcterms:created xsi:type="dcterms:W3CDTF">2007-03-29T15:01:56Z</dcterms:created>
  <dcterms:modified xsi:type="dcterms:W3CDTF">2009-12-10T12:42:22Z</dcterms:modified>
  <cp:category/>
  <cp:version/>
  <cp:contentType/>
  <cp:contentStatus/>
</cp:coreProperties>
</file>