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880" windowHeight="7305" activeTab="0"/>
  </bookViews>
  <sheets>
    <sheet name="Anexa nr 6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q1">#REF!</definedName>
    <definedName name="a">#REF!</definedName>
    <definedName name="an">#REF!</definedName>
    <definedName name="anre_2001_Query">#REF!</definedName>
    <definedName name="b">'[4]nr de personal 1'!#REF!</definedName>
    <definedName name="buget">'[5]nr de personal 1'!#REF!</definedName>
    <definedName name="buh">'[5]nr de personal 1'!#REF!</definedName>
    <definedName name="ccc">#REF!</definedName>
    <definedName name="crese">#REF!</definedName>
    <definedName name="CUCU" localSheetId="0">#REF!</definedName>
    <definedName name="CUCU">#REF!</definedName>
    <definedName name="Interogare1" localSheetId="0">#REF!</definedName>
    <definedName name="Interogare1">#REF!</definedName>
    <definedName name="LU" localSheetId="0">#REF!</definedName>
    <definedName name="LU">#REF!</definedName>
    <definedName name="_xlnm.Print_Area" localSheetId="0">'Anexa nr 6 '!$A$1:$F$59</definedName>
    <definedName name="_xlnm.Print_Titles" localSheetId="0">'Anexa nr 6 '!$8:$9</definedName>
    <definedName name="SD" localSheetId="0">#REF!</definedName>
    <definedName name="SD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<sst xmlns="http://schemas.openxmlformats.org/spreadsheetml/2006/main" count="51" uniqueCount="51">
  <si>
    <t>Anexa nr.7</t>
  </si>
  <si>
    <t>Anexa nr.6</t>
  </si>
  <si>
    <t xml:space="preserve">SUME  </t>
  </si>
  <si>
    <t>defalcate din taxa pe valoarea adăugată pentru finanţarea cheltuielilor privind drumurile judeţene şi comunale pentru anul 2014 şi estimări pe anii 2015-2017</t>
  </si>
  <si>
    <t>- mii lei -</t>
  </si>
  <si>
    <t>Nr. crt.</t>
  </si>
  <si>
    <t>Judeţul</t>
  </si>
  <si>
    <t>Propuneri 2014</t>
  </si>
  <si>
    <t>ESTIMĂRI</t>
  </si>
  <si>
    <t>T O T A L</t>
  </si>
  <si>
    <t>ALBA</t>
  </si>
  <si>
    <t>ARAD</t>
  </si>
  <si>
    <t>ARGEŞ</t>
  </si>
  <si>
    <t>BACĂU</t>
  </si>
  <si>
    <t>BIHOR</t>
  </si>
  <si>
    <t>BISTRIŢA - NĂSĂUD</t>
  </si>
  <si>
    <t>BOTOŞANI</t>
  </si>
  <si>
    <t>BRAŞOV</t>
  </si>
  <si>
    <t>BRĂILA</t>
  </si>
  <si>
    <t>BUZĂU</t>
  </si>
  <si>
    <t>CARAŞ - 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</si>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</sst>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\ \ \ "/>
    <numFmt numFmtId="165" formatCode="#,##0\ \ \ \ \ \ \ "/>
    <numFmt numFmtId="166" formatCode="#,##0\ "/>
    <numFmt numFmtId="167" formatCode="#,##0\ \ \ \ \ 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sz val="12"/>
      <color indexed="8"/>
      <name val="Arial"/>
      <family val="2"/>
    </font>
    <font>
      <sz val="11"/>
      <color indexed="8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8" fillId="0" borderId="3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32" borderId="8" applyNumberFormat="0" applyFont="0" applyAlignment="0" applyProtection="0"/>
    <xf numFmtId="0" fontId="37" fillId="27" borderId="9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3" borderId="0">
      <alignment/>
      <protection/>
    </xf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56" applyFont="1">
      <alignment/>
      <protection/>
    </xf>
    <xf numFmtId="164" fontId="3" fillId="0" borderId="0" xfId="56" applyNumberFormat="1" applyFont="1">
      <alignment/>
      <protection/>
    </xf>
    <xf numFmtId="0" fontId="4" fillId="0" borderId="0" xfId="56" applyFont="1" applyFill="1" applyAlignment="1">
      <alignment horizontal="right"/>
      <protection/>
    </xf>
    <xf numFmtId="0" fontId="4" fillId="0" borderId="0" xfId="56" applyFont="1" applyAlignment="1">
      <alignment horizontal="center" vertic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 vertical="center" wrapText="1"/>
      <protection/>
    </xf>
    <xf numFmtId="0" fontId="3" fillId="0" borderId="0" xfId="56" applyFont="1" applyBorder="1">
      <alignment/>
      <protection/>
    </xf>
    <xf numFmtId="164" fontId="3" fillId="0" borderId="0" xfId="56" applyNumberFormat="1" applyFont="1" applyAlignment="1" quotePrefix="1">
      <alignment horizontal="center" vertical="center"/>
      <protection/>
    </xf>
    <xf numFmtId="0" fontId="3" fillId="0" borderId="0" xfId="56" applyFont="1" applyFill="1" applyBorder="1" applyAlignment="1" quotePrefix="1">
      <alignment horizontal="right" vertical="top"/>
      <protection/>
    </xf>
    <xf numFmtId="0" fontId="3" fillId="0" borderId="11" xfId="56" applyFont="1" applyFill="1" applyBorder="1" applyAlignment="1" quotePrefix="1">
      <alignment horizontal="right" vertical="top"/>
      <protection/>
    </xf>
    <xf numFmtId="0" fontId="3" fillId="0" borderId="12" xfId="56" applyFont="1" applyFill="1" applyBorder="1" applyAlignment="1">
      <alignment horizontal="center" vertical="center" wrapText="1"/>
      <protection/>
    </xf>
    <xf numFmtId="0" fontId="4" fillId="0" borderId="13" xfId="56" applyFont="1" applyBorder="1">
      <alignment/>
      <protection/>
    </xf>
    <xf numFmtId="0" fontId="4" fillId="0" borderId="14" xfId="56" applyFont="1" applyBorder="1" applyAlignment="1">
      <alignment vertical="center"/>
      <protection/>
    </xf>
    <xf numFmtId="165" fontId="4" fillId="0" borderId="14" xfId="56" applyNumberFormat="1" applyFont="1" applyBorder="1" applyAlignment="1">
      <alignment vertical="center"/>
      <protection/>
    </xf>
    <xf numFmtId="165" fontId="4" fillId="0" borderId="15" xfId="56" applyNumberFormat="1" applyFont="1" applyBorder="1" applyAlignment="1">
      <alignment vertical="center"/>
      <protection/>
    </xf>
    <xf numFmtId="0" fontId="4" fillId="0" borderId="0" xfId="56" applyFont="1">
      <alignment/>
      <protection/>
    </xf>
    <xf numFmtId="166" fontId="6" fillId="0" borderId="16" xfId="76" applyNumberFormat="1" applyFont="1" applyFill="1" applyBorder="1" applyAlignment="1" applyProtection="1">
      <alignment horizontal="center"/>
      <protection/>
    </xf>
    <xf numFmtId="0" fontId="3" fillId="0" borderId="17" xfId="56" applyFont="1" applyBorder="1">
      <alignment/>
      <protection/>
    </xf>
    <xf numFmtId="165" fontId="3" fillId="0" borderId="17" xfId="56" applyNumberFormat="1" applyFont="1" applyBorder="1">
      <alignment/>
      <protection/>
    </xf>
    <xf numFmtId="167" fontId="3" fillId="0" borderId="17" xfId="56" applyNumberFormat="1" applyFont="1" applyBorder="1" applyAlignment="1">
      <alignment horizontal="right"/>
      <protection/>
    </xf>
    <xf numFmtId="167" fontId="3" fillId="0" borderId="18" xfId="56" applyNumberFormat="1" applyFont="1" applyBorder="1" applyAlignment="1">
      <alignment horizontal="right"/>
      <protection/>
    </xf>
    <xf numFmtId="0" fontId="4" fillId="0" borderId="0" xfId="56" applyFont="1" applyAlignment="1">
      <alignment wrapText="1"/>
      <protection/>
    </xf>
    <xf numFmtId="166" fontId="6" fillId="0" borderId="19" xfId="76" applyNumberFormat="1" applyFont="1" applyFill="1" applyBorder="1" applyAlignment="1" applyProtection="1">
      <alignment horizontal="center"/>
      <protection/>
    </xf>
    <xf numFmtId="0" fontId="3" fillId="0" borderId="20" xfId="56" applyFont="1" applyBorder="1">
      <alignment/>
      <protection/>
    </xf>
    <xf numFmtId="165" fontId="3" fillId="0" borderId="20" xfId="56" applyNumberFormat="1" applyFont="1" applyBorder="1">
      <alignment/>
      <protection/>
    </xf>
    <xf numFmtId="167" fontId="3" fillId="0" borderId="20" xfId="56" applyNumberFormat="1" applyFont="1" applyBorder="1" applyAlignment="1">
      <alignment horizontal="right"/>
      <protection/>
    </xf>
    <xf numFmtId="167" fontId="3" fillId="0" borderId="21" xfId="56" applyNumberFormat="1" applyFont="1" applyBorder="1" applyAlignment="1">
      <alignment horizontal="right"/>
      <protection/>
    </xf>
    <xf numFmtId="166" fontId="6" fillId="0" borderId="0" xfId="76" applyNumberFormat="1" applyFont="1" applyFill="1" applyBorder="1" applyAlignment="1" applyProtection="1">
      <alignment/>
      <protection/>
    </xf>
    <xf numFmtId="165" fontId="3" fillId="0" borderId="0" xfId="56" applyNumberFormat="1" applyFont="1" applyBorder="1">
      <alignment/>
      <protection/>
    </xf>
    <xf numFmtId="0" fontId="3" fillId="0" borderId="0" xfId="56" applyFont="1" applyFill="1" applyBorder="1" applyAlignment="1" applyProtection="1">
      <alignment horizontal="left" wrapText="1"/>
      <protection locked="0"/>
    </xf>
    <xf numFmtId="3" fontId="3" fillId="0" borderId="0" xfId="56" applyNumberFormat="1" applyFont="1" applyFill="1">
      <alignment/>
      <protection/>
    </xf>
    <xf numFmtId="164" fontId="3" fillId="0" borderId="0" xfId="56" applyNumberFormat="1" applyFont="1" applyBorder="1">
      <alignment/>
      <protection/>
    </xf>
    <xf numFmtId="0" fontId="3" fillId="0" borderId="0" xfId="56" applyFont="1" applyFill="1">
      <alignment/>
      <protection/>
    </xf>
    <xf numFmtId="3" fontId="7" fillId="0" borderId="0" xfId="57" applyNumberFormat="1" applyFont="1" applyAlignment="1">
      <alignment horizontal="center"/>
      <protection/>
    </xf>
    <xf numFmtId="3" fontId="8" fillId="0" borderId="0" xfId="57" applyNumberFormat="1" applyFont="1" applyAlignment="1">
      <alignment horizontal="center"/>
      <protection/>
    </xf>
    <xf numFmtId="0" fontId="4" fillId="0" borderId="0" xfId="56" applyFont="1" applyAlignment="1">
      <alignment horizontal="center" vertical="center"/>
      <protection/>
    </xf>
    <xf numFmtId="0" fontId="4" fillId="0" borderId="0" xfId="56" applyFont="1" applyAlignment="1">
      <alignment horizontal="center" vertical="center"/>
      <protection/>
    </xf>
    <xf numFmtId="0" fontId="3" fillId="0" borderId="0" xfId="56" applyFont="1" applyAlignment="1">
      <alignment horizontal="center" vertical="center" wrapText="1"/>
      <protection/>
    </xf>
    <xf numFmtId="0" fontId="3" fillId="0" borderId="12" xfId="56" applyFont="1" applyBorder="1" applyAlignment="1">
      <alignment horizontal="center" vertical="center" wrapText="1"/>
      <protection/>
    </xf>
    <xf numFmtId="164" fontId="3" fillId="0" borderId="12" xfId="56" applyNumberFormat="1" applyFont="1" applyBorder="1" applyAlignment="1">
      <alignment horizontal="center" vertical="center" wrapText="1"/>
      <protection/>
    </xf>
    <xf numFmtId="0" fontId="3" fillId="0" borderId="12" xfId="56" applyFont="1" applyFill="1" applyBorder="1" applyAlignment="1">
      <alignment horizontal="center" vertical="center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cu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2" xfId="57"/>
    <cellStyle name="Normal 2 2" xfId="58"/>
    <cellStyle name="Normal 2 3" xfId="59"/>
    <cellStyle name="Normal 2 3 2" xfId="60"/>
    <cellStyle name="Normal 2 3_CAIET FUNDAMENTARI 2013 FINAL   bun " xfId="61"/>
    <cellStyle name="Normal 2 4" xfId="62"/>
    <cellStyle name="Normal 2 5" xfId="63"/>
    <cellStyle name="Normal 2 6" xfId="64"/>
    <cellStyle name="Normal 2 7" xfId="65"/>
    <cellStyle name="Normal 2 8" xfId="66"/>
    <cellStyle name="Normal 2 9" xfId="67"/>
    <cellStyle name="Normal 3" xfId="68"/>
    <cellStyle name="Normal 4 2" xfId="69"/>
    <cellStyle name="Normal 5 2" xfId="70"/>
    <cellStyle name="Normal 6" xfId="71"/>
    <cellStyle name="Normal 7" xfId="72"/>
    <cellStyle name="Normal 8" xfId="73"/>
    <cellStyle name="Normal 9" xfId="74"/>
    <cellStyle name="Normal 9 2" xfId="75"/>
    <cellStyle name="Normal_vp si pop" xfId="76"/>
    <cellStyle name="Note" xfId="77"/>
    <cellStyle name="Output" xfId="78"/>
    <cellStyle name="Percent" xfId="79"/>
    <cellStyle name="Percent 2" xfId="80"/>
    <cellStyle name="Percent 2 2" xfId="81"/>
    <cellStyle name="s1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cuperare%20date!!!\Partitia%202\Locale\Lucrari\Anul%202013\Buget%202014\FUNDAMENTARI\CAIET%20FUNDAMENTARI%20201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cu\lucrari\2002\Anexe%20fundamentare\Buget%202002\A3_21_11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cu\lucrari\2003\ANEXE%20LEGE%202003\Fundamentari%20MMS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nager\Desktop\LUCRU\Caiet%20fundamentari%202012\2003\ANEXE%20LEGE%202003\Fundamentari%20MMS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cu\lucrari\Documents%20and%20Settings\Administrator\Desktop\documente\documente\buget\2003%20propuneri\2003%20buge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07-2010%20limite\Documents%20and%20Settings\Administrator\Desktop\documente\documente\buget\2003%20propuneri\2003%20buge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cuperare%20date!!!\Partitia%202\Locale\Lucrari\2012\Anul%202012\Buget%202013\VARIANTA%20DE%20BUGET%202013%20_FINALA%2019%20ianuarie\Anexe%20Lore\5a3%20crese%20L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89860484\Desktop\Anexe%20Lore\5a3%20crese%20L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nager\Desktop\LUCRU\Caiet%20fundamentari%202012\Locale\Lucrari\2009\Fundamnetari%20anexe%20cu%20amendamen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nager\Desktop\LUCRU\Caiet%20fundamentari%202012\A1%20DISK\My%20documents\buget%202006\fise%20sd%20din%20tva%20pentru%20parlament\date%20primare%20fi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 "/>
      <sheetName val="A2"/>
      <sheetName val="A3 "/>
      <sheetName val="3a sinteza TVA "/>
      <sheetName val="3a sinteza BL"/>
      <sheetName val="Anexa 4 "/>
      <sheetName val="4a "/>
      <sheetName val="4a1 pr.cop"/>
      <sheetName val="4a2 centre p.h."/>
      <sheetName val="4a3 lapte"/>
      <sheetName val="4a4 fructe"/>
      <sheetName val="4a5 inv.sp."/>
      <sheetName val="4a6 cultura si culte"/>
      <sheetName val="4a7 evidenta persoanei"/>
      <sheetName val="anexa 5 "/>
      <sheetName val="5a "/>
      <sheetName val="5a1 invatamant"/>
      <sheetName val=" 5a2 hand"/>
      <sheetName val="5a3crese"/>
      <sheetName val="5a4 incalzire"/>
      <sheetName val="5a5 evidenta persoanei"/>
      <sheetName val="5a asist Bucuresti"/>
      <sheetName val="5a copii Bucuresti"/>
      <sheetName val="5a lapte Bucuresti"/>
      <sheetName val="5a fructe mun.Buc. 2014"/>
      <sheetName val="Anexa nr 6 "/>
      <sheetName val="6a  "/>
      <sheetName val="Anexa 7 "/>
      <sheetName val="7a1 "/>
      <sheetName val="7a2 "/>
      <sheetName val="Anexa nr 8"/>
      <sheetName val="5b fructe mun.Buc. 2014"/>
    </sheetNames>
    <sheetDataSet>
      <sheetData sheetId="26">
        <row r="15">
          <cell r="G15">
            <v>13075</v>
          </cell>
          <cell r="J15">
            <v>13442</v>
          </cell>
          <cell r="L15">
            <v>13778</v>
          </cell>
          <cell r="N15">
            <v>14094</v>
          </cell>
        </row>
        <row r="16">
          <cell r="G16">
            <v>10203</v>
          </cell>
          <cell r="J16">
            <v>10488</v>
          </cell>
          <cell r="L16">
            <v>10750</v>
          </cell>
          <cell r="N16">
            <v>10998</v>
          </cell>
        </row>
        <row r="17">
          <cell r="G17">
            <v>15838</v>
          </cell>
          <cell r="J17">
            <v>16281</v>
          </cell>
          <cell r="L17">
            <v>16688</v>
          </cell>
          <cell r="N17">
            <v>17072</v>
          </cell>
        </row>
        <row r="18">
          <cell r="G18">
            <v>11013</v>
          </cell>
          <cell r="J18">
            <v>11321</v>
          </cell>
          <cell r="L18">
            <v>11604</v>
          </cell>
          <cell r="N18">
            <v>11871</v>
          </cell>
        </row>
        <row r="19">
          <cell r="G19">
            <v>13407</v>
          </cell>
          <cell r="J19">
            <v>13782</v>
          </cell>
          <cell r="L19">
            <v>14127</v>
          </cell>
          <cell r="N19">
            <v>14452</v>
          </cell>
        </row>
        <row r="20">
          <cell r="G20">
            <v>6998</v>
          </cell>
          <cell r="J20">
            <v>7194</v>
          </cell>
          <cell r="L20">
            <v>7374</v>
          </cell>
          <cell r="N20">
            <v>7544</v>
          </cell>
        </row>
        <row r="21">
          <cell r="G21">
            <v>9135</v>
          </cell>
          <cell r="J21">
            <v>9390</v>
          </cell>
          <cell r="L21">
            <v>9625</v>
          </cell>
          <cell r="N21">
            <v>9846</v>
          </cell>
        </row>
        <row r="22">
          <cell r="G22">
            <v>6409</v>
          </cell>
          <cell r="J22">
            <v>6588</v>
          </cell>
          <cell r="L22">
            <v>6753</v>
          </cell>
          <cell r="N22">
            <v>6908</v>
          </cell>
        </row>
        <row r="23">
          <cell r="G23">
            <v>5046</v>
          </cell>
          <cell r="J23">
            <v>5187</v>
          </cell>
          <cell r="L23">
            <v>5317</v>
          </cell>
          <cell r="N23">
            <v>5439</v>
          </cell>
        </row>
        <row r="24">
          <cell r="G24">
            <v>12891</v>
          </cell>
          <cell r="J24">
            <v>13252</v>
          </cell>
          <cell r="L24">
            <v>13584</v>
          </cell>
          <cell r="N24">
            <v>13896</v>
          </cell>
        </row>
        <row r="25">
          <cell r="G25">
            <v>7587</v>
          </cell>
          <cell r="J25">
            <v>7800</v>
          </cell>
          <cell r="L25">
            <v>7995</v>
          </cell>
          <cell r="N25">
            <v>8179</v>
          </cell>
        </row>
        <row r="26">
          <cell r="G26">
            <v>4494</v>
          </cell>
          <cell r="J26">
            <v>4619</v>
          </cell>
          <cell r="L26">
            <v>4735</v>
          </cell>
          <cell r="N26">
            <v>4844</v>
          </cell>
        </row>
        <row r="27">
          <cell r="G27">
            <v>11934</v>
          </cell>
          <cell r="J27">
            <v>12268</v>
          </cell>
          <cell r="L27">
            <v>12575</v>
          </cell>
          <cell r="N27">
            <v>12864</v>
          </cell>
        </row>
        <row r="28">
          <cell r="G28">
            <v>10608</v>
          </cell>
          <cell r="J28">
            <v>10905</v>
          </cell>
          <cell r="L28">
            <v>11177</v>
          </cell>
          <cell r="N28">
            <v>11434</v>
          </cell>
        </row>
        <row r="29">
          <cell r="G29">
            <v>3278</v>
          </cell>
          <cell r="J29">
            <v>3370</v>
          </cell>
          <cell r="L29">
            <v>3454</v>
          </cell>
          <cell r="N29">
            <v>3534</v>
          </cell>
        </row>
        <row r="30">
          <cell r="G30">
            <v>8250</v>
          </cell>
          <cell r="J30">
            <v>8481</v>
          </cell>
          <cell r="L30">
            <v>8693</v>
          </cell>
          <cell r="N30">
            <v>8893</v>
          </cell>
        </row>
        <row r="31">
          <cell r="G31">
            <v>10755</v>
          </cell>
          <cell r="J31">
            <v>11056</v>
          </cell>
          <cell r="L31">
            <v>11333</v>
          </cell>
          <cell r="N31">
            <v>11593</v>
          </cell>
        </row>
        <row r="32">
          <cell r="G32">
            <v>6777</v>
          </cell>
          <cell r="J32">
            <v>6967</v>
          </cell>
          <cell r="L32">
            <v>7141</v>
          </cell>
          <cell r="N32">
            <v>7305</v>
          </cell>
        </row>
        <row r="33">
          <cell r="G33">
            <v>4641</v>
          </cell>
          <cell r="J33">
            <v>4771</v>
          </cell>
          <cell r="L33">
            <v>4890</v>
          </cell>
          <cell r="N33">
            <v>5003</v>
          </cell>
        </row>
        <row r="34">
          <cell r="G34">
            <v>10129</v>
          </cell>
          <cell r="J34">
            <v>10412</v>
          </cell>
          <cell r="L34">
            <v>10673</v>
          </cell>
          <cell r="N34">
            <v>10918</v>
          </cell>
        </row>
        <row r="35">
          <cell r="G35">
            <v>9134</v>
          </cell>
          <cell r="J35">
            <v>9390</v>
          </cell>
          <cell r="L35">
            <v>9625</v>
          </cell>
          <cell r="N35">
            <v>9846</v>
          </cell>
        </row>
        <row r="36">
          <cell r="G36">
            <v>15985</v>
          </cell>
          <cell r="J36">
            <v>16433</v>
          </cell>
          <cell r="L36">
            <v>16844</v>
          </cell>
          <cell r="N36">
            <v>17231</v>
          </cell>
        </row>
        <row r="37">
          <cell r="G37">
            <v>4494</v>
          </cell>
          <cell r="J37">
            <v>4619</v>
          </cell>
          <cell r="L37">
            <v>4735</v>
          </cell>
          <cell r="N37">
            <v>4844</v>
          </cell>
        </row>
        <row r="38">
          <cell r="G38">
            <v>11013</v>
          </cell>
          <cell r="J38">
            <v>11321</v>
          </cell>
          <cell r="L38">
            <v>11604</v>
          </cell>
          <cell r="N38">
            <v>11871</v>
          </cell>
        </row>
        <row r="39">
          <cell r="G39">
            <v>3168</v>
          </cell>
          <cell r="J39">
            <v>3256</v>
          </cell>
          <cell r="L39">
            <v>3338</v>
          </cell>
          <cell r="N39">
            <v>3414</v>
          </cell>
        </row>
        <row r="40">
          <cell r="G40">
            <v>7772</v>
          </cell>
          <cell r="J40">
            <v>7989</v>
          </cell>
          <cell r="L40">
            <v>8189</v>
          </cell>
          <cell r="N40">
            <v>8377</v>
          </cell>
        </row>
        <row r="41">
          <cell r="G41">
            <v>7772</v>
          </cell>
          <cell r="J41">
            <v>7989</v>
          </cell>
          <cell r="L41">
            <v>8189</v>
          </cell>
          <cell r="N41">
            <v>8377</v>
          </cell>
        </row>
        <row r="42">
          <cell r="G42">
            <v>9319</v>
          </cell>
          <cell r="J42">
            <v>9579</v>
          </cell>
          <cell r="L42">
            <v>9819</v>
          </cell>
          <cell r="N42">
            <v>10045</v>
          </cell>
        </row>
        <row r="43">
          <cell r="G43">
            <v>8324</v>
          </cell>
          <cell r="J43">
            <v>8557</v>
          </cell>
          <cell r="L43">
            <v>8771</v>
          </cell>
          <cell r="N43">
            <v>8973</v>
          </cell>
        </row>
        <row r="44">
          <cell r="G44">
            <v>11087</v>
          </cell>
          <cell r="J44">
            <v>11397</v>
          </cell>
          <cell r="L44">
            <v>11682</v>
          </cell>
          <cell r="N44">
            <v>11951</v>
          </cell>
        </row>
        <row r="45">
          <cell r="G45">
            <v>10460</v>
          </cell>
          <cell r="J45">
            <v>10753</v>
          </cell>
          <cell r="L45">
            <v>11022</v>
          </cell>
          <cell r="N45">
            <v>11276</v>
          </cell>
        </row>
        <row r="46">
          <cell r="G46">
            <v>7808</v>
          </cell>
          <cell r="J46">
            <v>8027</v>
          </cell>
          <cell r="L46">
            <v>8228</v>
          </cell>
          <cell r="N46">
            <v>8417</v>
          </cell>
        </row>
        <row r="47">
          <cell r="G47">
            <v>8066</v>
          </cell>
          <cell r="J47">
            <v>8292</v>
          </cell>
          <cell r="L47">
            <v>8499</v>
          </cell>
          <cell r="N47">
            <v>8695</v>
          </cell>
        </row>
        <row r="48">
          <cell r="G48">
            <v>7440</v>
          </cell>
          <cell r="J48">
            <v>7648</v>
          </cell>
          <cell r="L48">
            <v>7840</v>
          </cell>
          <cell r="N48">
            <v>8020</v>
          </cell>
        </row>
        <row r="49">
          <cell r="G49">
            <v>12928</v>
          </cell>
          <cell r="J49">
            <v>13290</v>
          </cell>
          <cell r="L49">
            <v>13621</v>
          </cell>
          <cell r="N49">
            <v>13936</v>
          </cell>
        </row>
        <row r="50">
          <cell r="G50">
            <v>6225</v>
          </cell>
          <cell r="J50">
            <v>6399</v>
          </cell>
          <cell r="L50">
            <v>6559</v>
          </cell>
          <cell r="N50">
            <v>6710</v>
          </cell>
        </row>
        <row r="51">
          <cell r="G51">
            <v>12965</v>
          </cell>
          <cell r="J51">
            <v>13328</v>
          </cell>
          <cell r="L51">
            <v>13661</v>
          </cell>
          <cell r="N51">
            <v>13975</v>
          </cell>
        </row>
        <row r="52">
          <cell r="G52">
            <v>5488</v>
          </cell>
          <cell r="J52">
            <v>5645</v>
          </cell>
          <cell r="L52">
            <v>5783</v>
          </cell>
          <cell r="N52">
            <v>5916</v>
          </cell>
        </row>
        <row r="53">
          <cell r="G53">
            <v>9908</v>
          </cell>
          <cell r="J53">
            <v>10185</v>
          </cell>
          <cell r="L53">
            <v>10440</v>
          </cell>
          <cell r="N53">
            <v>10680</v>
          </cell>
        </row>
        <row r="54">
          <cell r="G54">
            <v>9540</v>
          </cell>
          <cell r="J54">
            <v>9808</v>
          </cell>
          <cell r="L54">
            <v>10052</v>
          </cell>
          <cell r="N54">
            <v>10283</v>
          </cell>
        </row>
        <row r="55">
          <cell r="G55">
            <v>6959</v>
          </cell>
          <cell r="J55">
            <v>7157</v>
          </cell>
          <cell r="L55">
            <v>7335</v>
          </cell>
          <cell r="N55">
            <v>7504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exa 3-2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nr.4  (2)"/>
      <sheetName val="ajutor social  (3)"/>
      <sheetName val="ajutor social  (2)"/>
      <sheetName val="Anexa prot.soc.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.4  (2)"/>
      <sheetName val="ajutor social  (3)"/>
      <sheetName val="ajutor social  (2)"/>
      <sheetName val="Anexa prot.soc.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uget (4)"/>
      <sheetName val="buget (3)"/>
      <sheetName val="buget (2)"/>
      <sheetName val="buget"/>
      <sheetName val="nr de personal"/>
      <sheetName val="nr de personal paunica"/>
      <sheetName val="nr de personal 1"/>
      <sheetName val="bugetsi pers redus cu 7000"/>
      <sheetName val="centralizatorMEC "/>
      <sheetName val="situatie comparativa"/>
      <sheetName val="situatie comparativa sindica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uget (4)"/>
      <sheetName val="buget (3)"/>
      <sheetName val="buget (2)"/>
      <sheetName val="buget"/>
      <sheetName val="nr de personal"/>
      <sheetName val="nr de personal paunica"/>
      <sheetName val="nr de personal 1"/>
      <sheetName val="bugetsi pers redus cu 7000"/>
      <sheetName val="centralizatorMEC "/>
      <sheetName val="situatie comparativa"/>
      <sheetName val="situatie comparativa sindicat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5a3 crese "/>
      <sheetName val="caiet"/>
      <sheetName val="5a3 cress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5a3 crese "/>
      <sheetName val="caiet"/>
      <sheetName val="5a3 cress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nexa 4  cu amend"/>
      <sheetName val="Anexa 5 cu amend"/>
      <sheetName val="Anexa nr 6 cu amend"/>
      <sheetName val="Anexa nr 8 cu amend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e primare"/>
      <sheetName val="Anexa nr.6 2005"/>
      <sheetName val="Anexa nr.6"/>
      <sheetName val="Anexa nr.7 2005"/>
      <sheetName val="Anexa nr.7"/>
      <sheetName val="Anexa 19"/>
      <sheetName val="Anexa 20"/>
      <sheetName val="Comp echi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T57"/>
  <sheetViews>
    <sheetView tabSelected="1" view="pageBreakPreview" zoomScale="75" zoomScaleNormal="75" zoomScaleSheetLayoutView="75" zoomScalePageLayoutView="0" workbookViewId="0" topLeftCell="A2">
      <selection activeCell="E29" sqref="E29"/>
    </sheetView>
  </sheetViews>
  <sheetFormatPr defaultColWidth="9.140625" defaultRowHeight="15"/>
  <cols>
    <col min="1" max="1" width="4.57421875" style="1" customWidth="1"/>
    <col min="2" max="2" width="21.57421875" style="1" customWidth="1"/>
    <col min="3" max="3" width="13.7109375" style="2" customWidth="1"/>
    <col min="4" max="5" width="15.57421875" style="33" customWidth="1"/>
    <col min="6" max="6" width="16.28125" style="33" customWidth="1"/>
    <col min="7" max="16384" width="9.140625" style="1" customWidth="1"/>
  </cols>
  <sheetData>
    <row r="1" spans="4:6" ht="15" hidden="1">
      <c r="D1" s="3"/>
      <c r="E1" s="3"/>
      <c r="F1" s="3" t="s">
        <v>0</v>
      </c>
    </row>
    <row r="2" spans="1:6" ht="15">
      <c r="A2" s="36"/>
      <c r="B2" s="36"/>
      <c r="C2" s="36"/>
      <c r="D2" s="1"/>
      <c r="E2" s="1"/>
      <c r="F2" s="5" t="s">
        <v>1</v>
      </c>
    </row>
    <row r="3" spans="1:6" ht="15">
      <c r="A3" s="4"/>
      <c r="B3" s="4"/>
      <c r="C3" s="4"/>
      <c r="D3" s="1"/>
      <c r="E3" s="1"/>
      <c r="F3" s="5"/>
    </row>
    <row r="4" spans="1:6" ht="15" customHeight="1">
      <c r="A4" s="37" t="s">
        <v>2</v>
      </c>
      <c r="B4" s="37"/>
      <c r="C4" s="37"/>
      <c r="D4" s="37"/>
      <c r="E4" s="37"/>
      <c r="F4" s="37"/>
    </row>
    <row r="5" spans="1:6" ht="31.5" customHeight="1">
      <c r="A5" s="38" t="s">
        <v>3</v>
      </c>
      <c r="B5" s="38"/>
      <c r="C5" s="38"/>
      <c r="D5" s="38"/>
      <c r="E5" s="38"/>
      <c r="F5" s="38"/>
    </row>
    <row r="6" spans="1:6" ht="15" customHeight="1">
      <c r="A6" s="6"/>
      <c r="B6" s="6"/>
      <c r="C6" s="6"/>
      <c r="D6" s="6"/>
      <c r="E6" s="6"/>
      <c r="F6" s="6"/>
    </row>
    <row r="7" spans="1:6" ht="15" customHeight="1">
      <c r="A7" s="7"/>
      <c r="B7" s="7"/>
      <c r="C7" s="8"/>
      <c r="D7" s="9"/>
      <c r="E7" s="9"/>
      <c r="F7" s="10" t="s">
        <v>4</v>
      </c>
    </row>
    <row r="8" spans="1:6" ht="21.75" customHeight="1">
      <c r="A8" s="39" t="s">
        <v>5</v>
      </c>
      <c r="B8" s="39" t="s">
        <v>6</v>
      </c>
      <c r="C8" s="40" t="s">
        <v>7</v>
      </c>
      <c r="D8" s="41" t="s">
        <v>8</v>
      </c>
      <c r="E8" s="41"/>
      <c r="F8" s="41"/>
    </row>
    <row r="9" spans="1:6" ht="20.25" customHeight="1">
      <c r="A9" s="39"/>
      <c r="B9" s="39"/>
      <c r="C9" s="40"/>
      <c r="D9" s="11">
        <v>2015</v>
      </c>
      <c r="E9" s="11">
        <v>2016</v>
      </c>
      <c r="F9" s="11">
        <v>2017</v>
      </c>
    </row>
    <row r="10" spans="1:6" s="16" customFormat="1" ht="21" customHeight="1">
      <c r="A10" s="12"/>
      <c r="B10" s="13" t="s">
        <v>9</v>
      </c>
      <c r="C10" s="14">
        <f>SUM(C11:C51)</f>
        <v>368323</v>
      </c>
      <c r="D10" s="14">
        <f>SUM(D11:D51)</f>
        <v>378636</v>
      </c>
      <c r="E10" s="14">
        <f>SUM(E11:E51)</f>
        <v>388102</v>
      </c>
      <c r="F10" s="15">
        <f>SUM(F11:F51)</f>
        <v>397028</v>
      </c>
    </row>
    <row r="11" spans="1:6" s="16" customFormat="1" ht="15">
      <c r="A11" s="17">
        <v>1</v>
      </c>
      <c r="B11" s="18" t="s">
        <v>10</v>
      </c>
      <c r="C11" s="19">
        <f>SUM('[1]6a  '!G15)</f>
        <v>13075</v>
      </c>
      <c r="D11" s="20">
        <f>SUM('[1]6a  '!J15)</f>
        <v>13442</v>
      </c>
      <c r="E11" s="20">
        <f>SUM('[1]6a  '!L15)</f>
        <v>13778</v>
      </c>
      <c r="F11" s="21">
        <f>SUM('[1]6a  '!N15)</f>
        <v>14094</v>
      </c>
    </row>
    <row r="12" spans="1:12" s="16" customFormat="1" ht="15">
      <c r="A12" s="17">
        <v>2</v>
      </c>
      <c r="B12" s="18" t="s">
        <v>11</v>
      </c>
      <c r="C12" s="19">
        <f>SUM('[1]6a  '!G16)</f>
        <v>10203</v>
      </c>
      <c r="D12" s="20">
        <f>SUM('[1]6a  '!J16)</f>
        <v>10488</v>
      </c>
      <c r="E12" s="20">
        <f>SUM('[1]6a  '!L16)</f>
        <v>10750</v>
      </c>
      <c r="F12" s="21">
        <f>SUM('[1]6a  '!N16)</f>
        <v>10998</v>
      </c>
      <c r="L12" s="22"/>
    </row>
    <row r="13" spans="1:20" s="16" customFormat="1" ht="15">
      <c r="A13" s="17">
        <v>3</v>
      </c>
      <c r="B13" s="18" t="s">
        <v>12</v>
      </c>
      <c r="C13" s="19">
        <f>SUM('[1]6a  '!G17)</f>
        <v>15838</v>
      </c>
      <c r="D13" s="20">
        <f>SUM('[1]6a  '!J17)</f>
        <v>16281</v>
      </c>
      <c r="E13" s="20">
        <f>SUM('[1]6a  '!L17)</f>
        <v>16688</v>
      </c>
      <c r="F13" s="21">
        <f>SUM('[1]6a  '!N17)</f>
        <v>17072</v>
      </c>
      <c r="M13" s="34"/>
      <c r="N13" s="34"/>
      <c r="O13" s="34"/>
      <c r="P13" s="34"/>
      <c r="Q13" s="34"/>
      <c r="R13" s="34"/>
      <c r="S13" s="34"/>
      <c r="T13" s="34"/>
    </row>
    <row r="14" spans="1:20" s="16" customFormat="1" ht="15">
      <c r="A14" s="17">
        <v>4</v>
      </c>
      <c r="B14" s="18" t="s">
        <v>13</v>
      </c>
      <c r="C14" s="19">
        <f>SUM('[1]6a  '!G18)</f>
        <v>11013</v>
      </c>
      <c r="D14" s="20">
        <f>SUM('[1]6a  '!J18)</f>
        <v>11321</v>
      </c>
      <c r="E14" s="20">
        <f>SUM('[1]6a  '!L18)</f>
        <v>11604</v>
      </c>
      <c r="F14" s="21">
        <f>SUM('[1]6a  '!N18)</f>
        <v>11871</v>
      </c>
      <c r="M14" s="35"/>
      <c r="N14" s="35"/>
      <c r="O14" s="35"/>
      <c r="P14" s="35"/>
      <c r="Q14" s="35"/>
      <c r="R14" s="35"/>
      <c r="S14" s="35"/>
      <c r="T14" s="35"/>
    </row>
    <row r="15" spans="1:20" s="16" customFormat="1" ht="15">
      <c r="A15" s="17">
        <v>5</v>
      </c>
      <c r="B15" s="18" t="s">
        <v>14</v>
      </c>
      <c r="C15" s="19">
        <f>SUM('[1]6a  '!G19)</f>
        <v>13407</v>
      </c>
      <c r="D15" s="20">
        <f>SUM('[1]6a  '!J19)</f>
        <v>13782</v>
      </c>
      <c r="E15" s="20">
        <f>SUM('[1]6a  '!L19)</f>
        <v>14127</v>
      </c>
      <c r="F15" s="21">
        <f>SUM('[1]6a  '!N19)</f>
        <v>14452</v>
      </c>
      <c r="M15" s="35"/>
      <c r="N15" s="35"/>
      <c r="O15" s="35"/>
      <c r="P15" s="35"/>
      <c r="Q15" s="35"/>
      <c r="R15" s="35"/>
      <c r="S15" s="35"/>
      <c r="T15" s="35"/>
    </row>
    <row r="16" spans="1:6" s="16" customFormat="1" ht="15">
      <c r="A16" s="17">
        <v>6</v>
      </c>
      <c r="B16" s="18" t="s">
        <v>15</v>
      </c>
      <c r="C16" s="19">
        <f>SUM('[1]6a  '!G20)</f>
        <v>6998</v>
      </c>
      <c r="D16" s="20">
        <f>SUM('[1]6a  '!J20)</f>
        <v>7194</v>
      </c>
      <c r="E16" s="20">
        <f>SUM('[1]6a  '!L20)</f>
        <v>7374</v>
      </c>
      <c r="F16" s="21">
        <f>SUM('[1]6a  '!N20)</f>
        <v>7544</v>
      </c>
    </row>
    <row r="17" spans="1:6" s="16" customFormat="1" ht="15">
      <c r="A17" s="17">
        <v>7</v>
      </c>
      <c r="B17" s="18" t="s">
        <v>16</v>
      </c>
      <c r="C17" s="19">
        <f>SUM('[1]6a  '!G21)</f>
        <v>9135</v>
      </c>
      <c r="D17" s="20">
        <f>SUM('[1]6a  '!J21)</f>
        <v>9390</v>
      </c>
      <c r="E17" s="20">
        <f>SUM('[1]6a  '!L21)</f>
        <v>9625</v>
      </c>
      <c r="F17" s="21">
        <f>SUM('[1]6a  '!N21)</f>
        <v>9846</v>
      </c>
    </row>
    <row r="18" spans="1:6" s="16" customFormat="1" ht="15">
      <c r="A18" s="17">
        <v>8</v>
      </c>
      <c r="B18" s="18" t="s">
        <v>17</v>
      </c>
      <c r="C18" s="19">
        <f>SUM('[1]6a  '!G22)</f>
        <v>6409</v>
      </c>
      <c r="D18" s="20">
        <f>SUM('[1]6a  '!J22)</f>
        <v>6588</v>
      </c>
      <c r="E18" s="20">
        <f>SUM('[1]6a  '!L22)</f>
        <v>6753</v>
      </c>
      <c r="F18" s="21">
        <f>SUM('[1]6a  '!N22)</f>
        <v>6908</v>
      </c>
    </row>
    <row r="19" spans="1:6" s="16" customFormat="1" ht="15">
      <c r="A19" s="17">
        <v>9</v>
      </c>
      <c r="B19" s="18" t="s">
        <v>18</v>
      </c>
      <c r="C19" s="19">
        <f>SUM('[1]6a  '!G23)</f>
        <v>5046</v>
      </c>
      <c r="D19" s="20">
        <f>SUM('[1]6a  '!J23)</f>
        <v>5187</v>
      </c>
      <c r="E19" s="20">
        <f>SUM('[1]6a  '!L23)</f>
        <v>5317</v>
      </c>
      <c r="F19" s="21">
        <f>SUM('[1]6a  '!N23)</f>
        <v>5439</v>
      </c>
    </row>
    <row r="20" spans="1:6" s="16" customFormat="1" ht="15">
      <c r="A20" s="17">
        <v>10</v>
      </c>
      <c r="B20" s="18" t="s">
        <v>19</v>
      </c>
      <c r="C20" s="19">
        <f>SUM('[1]6a  '!G24)</f>
        <v>12891</v>
      </c>
      <c r="D20" s="20">
        <f>SUM('[1]6a  '!J24)</f>
        <v>13252</v>
      </c>
      <c r="E20" s="20">
        <f>SUM('[1]6a  '!L24)</f>
        <v>13584</v>
      </c>
      <c r="F20" s="21">
        <f>SUM('[1]6a  '!N24)</f>
        <v>13896</v>
      </c>
    </row>
    <row r="21" spans="1:6" s="16" customFormat="1" ht="15">
      <c r="A21" s="17">
        <v>11</v>
      </c>
      <c r="B21" s="18" t="s">
        <v>20</v>
      </c>
      <c r="C21" s="19">
        <f>SUM('[1]6a  '!G25)</f>
        <v>7587</v>
      </c>
      <c r="D21" s="20">
        <f>SUM('[1]6a  '!J25)</f>
        <v>7800</v>
      </c>
      <c r="E21" s="20">
        <f>SUM('[1]6a  '!L25)</f>
        <v>7995</v>
      </c>
      <c r="F21" s="21">
        <f>SUM('[1]6a  '!N25)</f>
        <v>8179</v>
      </c>
    </row>
    <row r="22" spans="1:6" s="16" customFormat="1" ht="15">
      <c r="A22" s="17">
        <v>12</v>
      </c>
      <c r="B22" s="18" t="s">
        <v>21</v>
      </c>
      <c r="C22" s="19">
        <f>SUM('[1]6a  '!G26)</f>
        <v>4494</v>
      </c>
      <c r="D22" s="20">
        <f>SUM('[1]6a  '!J26)</f>
        <v>4619</v>
      </c>
      <c r="E22" s="20">
        <f>SUM('[1]6a  '!L26)</f>
        <v>4735</v>
      </c>
      <c r="F22" s="21">
        <f>SUM('[1]6a  '!N26)</f>
        <v>4844</v>
      </c>
    </row>
    <row r="23" spans="1:6" s="16" customFormat="1" ht="15">
      <c r="A23" s="17">
        <v>13</v>
      </c>
      <c r="B23" s="18" t="s">
        <v>22</v>
      </c>
      <c r="C23" s="19">
        <f>SUM('[1]6a  '!G27)</f>
        <v>11934</v>
      </c>
      <c r="D23" s="20">
        <f>SUM('[1]6a  '!J27)</f>
        <v>12268</v>
      </c>
      <c r="E23" s="20">
        <f>SUM('[1]6a  '!L27)</f>
        <v>12575</v>
      </c>
      <c r="F23" s="21">
        <f>SUM('[1]6a  '!N27)</f>
        <v>12864</v>
      </c>
    </row>
    <row r="24" spans="1:6" s="16" customFormat="1" ht="15">
      <c r="A24" s="17">
        <v>14</v>
      </c>
      <c r="B24" s="18" t="s">
        <v>23</v>
      </c>
      <c r="C24" s="19">
        <f>SUM('[1]6a  '!G28)</f>
        <v>10608</v>
      </c>
      <c r="D24" s="20">
        <f>SUM('[1]6a  '!J28)</f>
        <v>10905</v>
      </c>
      <c r="E24" s="20">
        <f>SUM('[1]6a  '!L28)</f>
        <v>11177</v>
      </c>
      <c r="F24" s="21">
        <f>SUM('[1]6a  '!N28)</f>
        <v>11434</v>
      </c>
    </row>
    <row r="25" spans="1:6" s="16" customFormat="1" ht="15">
      <c r="A25" s="17">
        <v>15</v>
      </c>
      <c r="B25" s="18" t="s">
        <v>24</v>
      </c>
      <c r="C25" s="19">
        <f>SUM('[1]6a  '!G29)</f>
        <v>3278</v>
      </c>
      <c r="D25" s="20">
        <f>SUM('[1]6a  '!J29)</f>
        <v>3370</v>
      </c>
      <c r="E25" s="20">
        <f>SUM('[1]6a  '!L29)</f>
        <v>3454</v>
      </c>
      <c r="F25" s="21">
        <f>SUM('[1]6a  '!N29)</f>
        <v>3534</v>
      </c>
    </row>
    <row r="26" spans="1:6" s="16" customFormat="1" ht="15">
      <c r="A26" s="17">
        <v>16</v>
      </c>
      <c r="B26" s="18" t="s">
        <v>25</v>
      </c>
      <c r="C26" s="19">
        <f>SUM('[1]6a  '!G30)</f>
        <v>8250</v>
      </c>
      <c r="D26" s="20">
        <f>SUM('[1]6a  '!J30)</f>
        <v>8481</v>
      </c>
      <c r="E26" s="20">
        <f>SUM('[1]6a  '!L30)</f>
        <v>8693</v>
      </c>
      <c r="F26" s="21">
        <f>SUM('[1]6a  '!N30)</f>
        <v>8893</v>
      </c>
    </row>
    <row r="27" spans="1:6" s="16" customFormat="1" ht="15">
      <c r="A27" s="17">
        <v>17</v>
      </c>
      <c r="B27" s="18" t="s">
        <v>26</v>
      </c>
      <c r="C27" s="19">
        <f>SUM('[1]6a  '!G31)</f>
        <v>10755</v>
      </c>
      <c r="D27" s="20">
        <f>SUM('[1]6a  '!J31)</f>
        <v>11056</v>
      </c>
      <c r="E27" s="20">
        <f>SUM('[1]6a  '!L31)</f>
        <v>11333</v>
      </c>
      <c r="F27" s="21">
        <f>SUM('[1]6a  '!N31)</f>
        <v>11593</v>
      </c>
    </row>
    <row r="28" spans="1:6" s="16" customFormat="1" ht="15">
      <c r="A28" s="17">
        <v>18</v>
      </c>
      <c r="B28" s="18" t="s">
        <v>27</v>
      </c>
      <c r="C28" s="19">
        <f>SUM('[1]6a  '!G32)</f>
        <v>6777</v>
      </c>
      <c r="D28" s="20">
        <f>SUM('[1]6a  '!J32)</f>
        <v>6967</v>
      </c>
      <c r="E28" s="20">
        <f>SUM('[1]6a  '!L32)</f>
        <v>7141</v>
      </c>
      <c r="F28" s="21">
        <f>SUM('[1]6a  '!N32)</f>
        <v>7305</v>
      </c>
    </row>
    <row r="29" spans="1:6" s="16" customFormat="1" ht="15">
      <c r="A29" s="17">
        <v>19</v>
      </c>
      <c r="B29" s="18" t="s">
        <v>28</v>
      </c>
      <c r="C29" s="19">
        <f>SUM('[1]6a  '!G33)</f>
        <v>4641</v>
      </c>
      <c r="D29" s="20">
        <f>SUM('[1]6a  '!J33)</f>
        <v>4771</v>
      </c>
      <c r="E29" s="20">
        <f>SUM('[1]6a  '!L33)</f>
        <v>4890</v>
      </c>
      <c r="F29" s="21">
        <f>SUM('[1]6a  '!N33)</f>
        <v>5003</v>
      </c>
    </row>
    <row r="30" spans="1:6" s="16" customFormat="1" ht="15">
      <c r="A30" s="17">
        <v>20</v>
      </c>
      <c r="B30" s="18" t="s">
        <v>29</v>
      </c>
      <c r="C30" s="19">
        <f>SUM('[1]6a  '!G34)</f>
        <v>10129</v>
      </c>
      <c r="D30" s="20">
        <f>SUM('[1]6a  '!J34)</f>
        <v>10412</v>
      </c>
      <c r="E30" s="20">
        <f>SUM('[1]6a  '!L34)</f>
        <v>10673</v>
      </c>
      <c r="F30" s="21">
        <f>SUM('[1]6a  '!N34)</f>
        <v>10918</v>
      </c>
    </row>
    <row r="31" spans="1:6" s="16" customFormat="1" ht="15">
      <c r="A31" s="17">
        <v>21</v>
      </c>
      <c r="B31" s="18" t="s">
        <v>30</v>
      </c>
      <c r="C31" s="19">
        <f>SUM('[1]6a  '!G35)</f>
        <v>9134</v>
      </c>
      <c r="D31" s="20">
        <f>SUM('[1]6a  '!J35)</f>
        <v>9390</v>
      </c>
      <c r="E31" s="20">
        <f>SUM('[1]6a  '!L35)</f>
        <v>9625</v>
      </c>
      <c r="F31" s="21">
        <f>SUM('[1]6a  '!N35)</f>
        <v>9846</v>
      </c>
    </row>
    <row r="32" spans="1:6" s="16" customFormat="1" ht="15">
      <c r="A32" s="17">
        <v>22</v>
      </c>
      <c r="B32" s="18" t="s">
        <v>31</v>
      </c>
      <c r="C32" s="19">
        <f>SUM('[1]6a  '!G36)</f>
        <v>15985</v>
      </c>
      <c r="D32" s="20">
        <f>SUM('[1]6a  '!J36)</f>
        <v>16433</v>
      </c>
      <c r="E32" s="20">
        <f>SUM('[1]6a  '!L36)</f>
        <v>16844</v>
      </c>
      <c r="F32" s="21">
        <f>SUM('[1]6a  '!N36)</f>
        <v>17231</v>
      </c>
    </row>
    <row r="33" spans="1:6" s="16" customFormat="1" ht="15">
      <c r="A33" s="17">
        <v>23</v>
      </c>
      <c r="B33" s="18" t="s">
        <v>32</v>
      </c>
      <c r="C33" s="19">
        <f>SUM('[1]6a  '!G37)</f>
        <v>4494</v>
      </c>
      <c r="D33" s="20">
        <f>SUM('[1]6a  '!J37)</f>
        <v>4619</v>
      </c>
      <c r="E33" s="20">
        <f>SUM('[1]6a  '!L37)</f>
        <v>4735</v>
      </c>
      <c r="F33" s="21">
        <f>SUM('[1]6a  '!N37)</f>
        <v>4844</v>
      </c>
    </row>
    <row r="34" spans="1:6" s="16" customFormat="1" ht="15">
      <c r="A34" s="17">
        <v>24</v>
      </c>
      <c r="B34" s="18" t="s">
        <v>33</v>
      </c>
      <c r="C34" s="19">
        <f>SUM('[1]6a  '!G38)</f>
        <v>11013</v>
      </c>
      <c r="D34" s="20">
        <f>SUM('[1]6a  '!J38)</f>
        <v>11321</v>
      </c>
      <c r="E34" s="20">
        <f>SUM('[1]6a  '!L38)</f>
        <v>11604</v>
      </c>
      <c r="F34" s="21">
        <f>SUM('[1]6a  '!N38)</f>
        <v>11871</v>
      </c>
    </row>
    <row r="35" spans="1:6" s="16" customFormat="1" ht="15">
      <c r="A35" s="17">
        <v>25</v>
      </c>
      <c r="B35" s="18" t="s">
        <v>34</v>
      </c>
      <c r="C35" s="19">
        <f>SUM('[1]6a  '!G39)</f>
        <v>3168</v>
      </c>
      <c r="D35" s="20">
        <f>SUM('[1]6a  '!J39)</f>
        <v>3256</v>
      </c>
      <c r="E35" s="20">
        <f>SUM('[1]6a  '!L39)</f>
        <v>3338</v>
      </c>
      <c r="F35" s="21">
        <f>SUM('[1]6a  '!N39)</f>
        <v>3414</v>
      </c>
    </row>
    <row r="36" spans="1:6" s="16" customFormat="1" ht="15">
      <c r="A36" s="17">
        <v>26</v>
      </c>
      <c r="B36" s="18" t="s">
        <v>35</v>
      </c>
      <c r="C36" s="19">
        <f>SUM('[1]6a  '!G40)</f>
        <v>7772</v>
      </c>
      <c r="D36" s="20">
        <f>SUM('[1]6a  '!J40)</f>
        <v>7989</v>
      </c>
      <c r="E36" s="20">
        <f>SUM('[1]6a  '!L40)</f>
        <v>8189</v>
      </c>
      <c r="F36" s="21">
        <f>SUM('[1]6a  '!N40)</f>
        <v>8377</v>
      </c>
    </row>
    <row r="37" spans="1:6" s="16" customFormat="1" ht="15">
      <c r="A37" s="17">
        <v>27</v>
      </c>
      <c r="B37" s="18" t="s">
        <v>36</v>
      </c>
      <c r="C37" s="19">
        <f>SUM('[1]6a  '!G41)</f>
        <v>7772</v>
      </c>
      <c r="D37" s="20">
        <f>SUM('[1]6a  '!J41)</f>
        <v>7989</v>
      </c>
      <c r="E37" s="20">
        <f>SUM('[1]6a  '!L41)</f>
        <v>8189</v>
      </c>
      <c r="F37" s="21">
        <f>SUM('[1]6a  '!N41)</f>
        <v>8377</v>
      </c>
    </row>
    <row r="38" spans="1:6" s="16" customFormat="1" ht="15">
      <c r="A38" s="17">
        <v>28</v>
      </c>
      <c r="B38" s="18" t="s">
        <v>37</v>
      </c>
      <c r="C38" s="19">
        <f>SUM('[1]6a  '!G42)</f>
        <v>9319</v>
      </c>
      <c r="D38" s="20">
        <f>SUM('[1]6a  '!J42)</f>
        <v>9579</v>
      </c>
      <c r="E38" s="20">
        <f>SUM('[1]6a  '!L42)</f>
        <v>9819</v>
      </c>
      <c r="F38" s="21">
        <f>SUM('[1]6a  '!N42)</f>
        <v>10045</v>
      </c>
    </row>
    <row r="39" spans="1:6" s="16" customFormat="1" ht="15">
      <c r="A39" s="17">
        <v>29</v>
      </c>
      <c r="B39" s="18" t="s">
        <v>38</v>
      </c>
      <c r="C39" s="19">
        <f>SUM('[1]6a  '!G43)</f>
        <v>8324</v>
      </c>
      <c r="D39" s="20">
        <f>SUM('[1]6a  '!J43)</f>
        <v>8557</v>
      </c>
      <c r="E39" s="20">
        <f>SUM('[1]6a  '!L43)</f>
        <v>8771</v>
      </c>
      <c r="F39" s="21">
        <f>SUM('[1]6a  '!N43)</f>
        <v>8973</v>
      </c>
    </row>
    <row r="40" spans="1:6" s="16" customFormat="1" ht="15">
      <c r="A40" s="17">
        <v>30</v>
      </c>
      <c r="B40" s="18" t="s">
        <v>39</v>
      </c>
      <c r="C40" s="19">
        <f>SUM('[1]6a  '!G44)</f>
        <v>11087</v>
      </c>
      <c r="D40" s="20">
        <f>SUM('[1]6a  '!J44)</f>
        <v>11397</v>
      </c>
      <c r="E40" s="20">
        <f>SUM('[1]6a  '!L44)</f>
        <v>11682</v>
      </c>
      <c r="F40" s="21">
        <f>SUM('[1]6a  '!N44)</f>
        <v>11951</v>
      </c>
    </row>
    <row r="41" spans="1:6" s="16" customFormat="1" ht="15">
      <c r="A41" s="17">
        <v>31</v>
      </c>
      <c r="B41" s="18" t="s">
        <v>40</v>
      </c>
      <c r="C41" s="19">
        <f>SUM('[1]6a  '!G45)</f>
        <v>10460</v>
      </c>
      <c r="D41" s="20">
        <f>SUM('[1]6a  '!J45)</f>
        <v>10753</v>
      </c>
      <c r="E41" s="20">
        <f>SUM('[1]6a  '!L45)</f>
        <v>11022</v>
      </c>
      <c r="F41" s="21">
        <f>SUM('[1]6a  '!N45)</f>
        <v>11276</v>
      </c>
    </row>
    <row r="42" spans="1:6" s="16" customFormat="1" ht="15">
      <c r="A42" s="17">
        <v>32</v>
      </c>
      <c r="B42" s="18" t="s">
        <v>41</v>
      </c>
      <c r="C42" s="19">
        <f>SUM('[1]6a  '!G46)</f>
        <v>7808</v>
      </c>
      <c r="D42" s="20">
        <f>SUM('[1]6a  '!J46)</f>
        <v>8027</v>
      </c>
      <c r="E42" s="20">
        <f>SUM('[1]6a  '!L46)</f>
        <v>8228</v>
      </c>
      <c r="F42" s="21">
        <f>SUM('[1]6a  '!N46)</f>
        <v>8417</v>
      </c>
    </row>
    <row r="43" spans="1:6" s="16" customFormat="1" ht="15">
      <c r="A43" s="17">
        <v>33</v>
      </c>
      <c r="B43" s="18" t="s">
        <v>42</v>
      </c>
      <c r="C43" s="19">
        <f>SUM('[1]6a  '!G47)</f>
        <v>8066</v>
      </c>
      <c r="D43" s="20">
        <f>SUM('[1]6a  '!J47)</f>
        <v>8292</v>
      </c>
      <c r="E43" s="20">
        <f>SUM('[1]6a  '!L47)</f>
        <v>8499</v>
      </c>
      <c r="F43" s="21">
        <f>SUM('[1]6a  '!N47)</f>
        <v>8695</v>
      </c>
    </row>
    <row r="44" spans="1:6" s="16" customFormat="1" ht="15">
      <c r="A44" s="17">
        <v>34</v>
      </c>
      <c r="B44" s="18" t="s">
        <v>43</v>
      </c>
      <c r="C44" s="19">
        <f>SUM('[1]6a  '!G48)</f>
        <v>7440</v>
      </c>
      <c r="D44" s="20">
        <f>SUM('[1]6a  '!J48)</f>
        <v>7648</v>
      </c>
      <c r="E44" s="20">
        <f>SUM('[1]6a  '!L48)</f>
        <v>7840</v>
      </c>
      <c r="F44" s="21">
        <f>SUM('[1]6a  '!N48)</f>
        <v>8020</v>
      </c>
    </row>
    <row r="45" spans="1:6" s="16" customFormat="1" ht="15">
      <c r="A45" s="17">
        <v>35</v>
      </c>
      <c r="B45" s="18" t="s">
        <v>44</v>
      </c>
      <c r="C45" s="19">
        <f>SUM('[1]6a  '!G49)</f>
        <v>12928</v>
      </c>
      <c r="D45" s="20">
        <f>SUM('[1]6a  '!J49)</f>
        <v>13290</v>
      </c>
      <c r="E45" s="20">
        <f>SUM('[1]6a  '!L49)</f>
        <v>13621</v>
      </c>
      <c r="F45" s="21">
        <f>SUM('[1]6a  '!N49)</f>
        <v>13936</v>
      </c>
    </row>
    <row r="46" spans="1:6" s="16" customFormat="1" ht="15">
      <c r="A46" s="17">
        <v>36</v>
      </c>
      <c r="B46" s="18" t="s">
        <v>45</v>
      </c>
      <c r="C46" s="19">
        <f>SUM('[1]6a  '!G50)</f>
        <v>6225</v>
      </c>
      <c r="D46" s="20">
        <f>SUM('[1]6a  '!J50)</f>
        <v>6399</v>
      </c>
      <c r="E46" s="20">
        <f>SUM('[1]6a  '!L50)</f>
        <v>6559</v>
      </c>
      <c r="F46" s="21">
        <f>SUM('[1]6a  '!N50)</f>
        <v>6710</v>
      </c>
    </row>
    <row r="47" spans="1:6" s="16" customFormat="1" ht="15">
      <c r="A47" s="17">
        <v>37</v>
      </c>
      <c r="B47" s="18" t="s">
        <v>46</v>
      </c>
      <c r="C47" s="19">
        <f>SUM('[1]6a  '!G51)</f>
        <v>12965</v>
      </c>
      <c r="D47" s="20">
        <f>SUM('[1]6a  '!J51)</f>
        <v>13328</v>
      </c>
      <c r="E47" s="20">
        <f>SUM('[1]6a  '!L51)</f>
        <v>13661</v>
      </c>
      <c r="F47" s="21">
        <f>SUM('[1]6a  '!N51)</f>
        <v>13975</v>
      </c>
    </row>
    <row r="48" spans="1:6" s="16" customFormat="1" ht="15">
      <c r="A48" s="17">
        <v>38</v>
      </c>
      <c r="B48" s="18" t="s">
        <v>47</v>
      </c>
      <c r="C48" s="19">
        <f>SUM('[1]6a  '!G52)</f>
        <v>5488</v>
      </c>
      <c r="D48" s="20">
        <f>SUM('[1]6a  '!J52)</f>
        <v>5645</v>
      </c>
      <c r="E48" s="20">
        <f>SUM('[1]6a  '!L52)</f>
        <v>5783</v>
      </c>
      <c r="F48" s="21">
        <f>SUM('[1]6a  '!N52)</f>
        <v>5916</v>
      </c>
    </row>
    <row r="49" spans="1:6" s="16" customFormat="1" ht="15">
      <c r="A49" s="17">
        <v>39</v>
      </c>
      <c r="B49" s="18" t="s">
        <v>48</v>
      </c>
      <c r="C49" s="19">
        <f>SUM('[1]6a  '!G53)</f>
        <v>9908</v>
      </c>
      <c r="D49" s="20">
        <f>SUM('[1]6a  '!J53)</f>
        <v>10185</v>
      </c>
      <c r="E49" s="20">
        <f>SUM('[1]6a  '!L53)</f>
        <v>10440</v>
      </c>
      <c r="F49" s="21">
        <f>SUM('[1]6a  '!N53)</f>
        <v>10680</v>
      </c>
    </row>
    <row r="50" spans="1:6" s="16" customFormat="1" ht="15">
      <c r="A50" s="17">
        <v>40</v>
      </c>
      <c r="B50" s="18" t="s">
        <v>49</v>
      </c>
      <c r="C50" s="19">
        <f>SUM('[1]6a  '!G54)</f>
        <v>9540</v>
      </c>
      <c r="D50" s="20">
        <f>SUM('[1]6a  '!J54)</f>
        <v>9808</v>
      </c>
      <c r="E50" s="20">
        <f>SUM('[1]6a  '!L54)</f>
        <v>10052</v>
      </c>
      <c r="F50" s="21">
        <f>SUM('[1]6a  '!N54)</f>
        <v>10283</v>
      </c>
    </row>
    <row r="51" spans="1:6" s="16" customFormat="1" ht="15">
      <c r="A51" s="23">
        <v>41</v>
      </c>
      <c r="B51" s="24" t="s">
        <v>50</v>
      </c>
      <c r="C51" s="25">
        <f>SUM('[1]6a  '!G55)</f>
        <v>6959</v>
      </c>
      <c r="D51" s="26">
        <f>SUM('[1]6a  '!J55)</f>
        <v>7157</v>
      </c>
      <c r="E51" s="26">
        <f>SUM('[1]6a  '!L55)</f>
        <v>7335</v>
      </c>
      <c r="F51" s="27">
        <f>SUM('[1]6a  '!N55)</f>
        <v>7504</v>
      </c>
    </row>
    <row r="52" spans="1:6" s="16" customFormat="1" ht="15">
      <c r="A52" s="28"/>
      <c r="B52" s="7"/>
      <c r="C52" s="29"/>
      <c r="D52" s="30"/>
      <c r="E52" s="30"/>
      <c r="F52" s="30"/>
    </row>
    <row r="53" spans="1:6" s="16" customFormat="1" ht="15">
      <c r="A53" s="28"/>
      <c r="B53" s="7"/>
      <c r="C53" s="29"/>
      <c r="D53" s="31"/>
      <c r="E53" s="31"/>
      <c r="F53" s="31"/>
    </row>
    <row r="54" spans="1:6" s="16" customFormat="1" ht="15">
      <c r="A54" s="28"/>
      <c r="B54" s="7"/>
      <c r="C54" s="29"/>
      <c r="D54" s="31"/>
      <c r="E54" s="31"/>
      <c r="F54" s="31"/>
    </row>
    <row r="55" spans="1:6" s="16" customFormat="1" ht="15">
      <c r="A55" s="28"/>
      <c r="B55" s="7"/>
      <c r="C55" s="29"/>
      <c r="D55" s="31"/>
      <c r="E55" s="31"/>
      <c r="F55" s="31"/>
    </row>
    <row r="56" spans="1:3" ht="16.5" customHeight="1">
      <c r="A56" s="28"/>
      <c r="B56" s="7"/>
      <c r="C56" s="32"/>
    </row>
    <row r="57" spans="1:3" ht="14.25">
      <c r="A57" s="7"/>
      <c r="B57" s="7"/>
      <c r="C57" s="32"/>
    </row>
  </sheetData>
  <sheetProtection/>
  <mergeCells count="10">
    <mergeCell ref="M13:T13"/>
    <mergeCell ref="M14:T14"/>
    <mergeCell ref="M15:T15"/>
    <mergeCell ref="A2:C2"/>
    <mergeCell ref="A4:F4"/>
    <mergeCell ref="A5:F5"/>
    <mergeCell ref="A8:A9"/>
    <mergeCell ref="B8:B9"/>
    <mergeCell ref="C8:C9"/>
    <mergeCell ref="D8:F8"/>
  </mergeCells>
  <printOptions/>
  <pageMargins left="1.4173228346456694" right="0.2755905511811024" top="0.3937007874015748" bottom="0.3937007874015748" header="0.2362204724409449" footer="0.1968503937007874"/>
  <pageSetup firstPageNumber="1" useFirstPageNumber="1" horizontalDpi="600" verticalDpi="600" orientation="portrait" paperSize="9" scale="84" r:id="rId1"/>
  <headerFooter>
    <oddFooter>&amp;C&amp;P</oddFooter>
  </headerFooter>
  <rowBreaks count="1" manualBreakCount="1">
    <brk id="6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89860484</dc:creator>
  <cp:keywords/>
  <dc:description/>
  <cp:lastModifiedBy>anca</cp:lastModifiedBy>
  <cp:lastPrinted>2013-11-11T07:20:19Z</cp:lastPrinted>
  <dcterms:created xsi:type="dcterms:W3CDTF">2013-11-08T15:27:46Z</dcterms:created>
  <dcterms:modified xsi:type="dcterms:W3CDTF">2013-11-14T07:42:41Z</dcterms:modified>
  <cp:category/>
  <cp:version/>
  <cp:contentType/>
  <cp:contentStatus/>
</cp:coreProperties>
</file>